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3525" activeTab="2"/>
  </bookViews>
  <sheets>
    <sheet name="جلد 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<sst xmlns="http://schemas.openxmlformats.org/spreadsheetml/2006/main" count="159" uniqueCount="129">
  <si>
    <t xml:space="preserve">وزارت بهداشت، درمان و آموزش پزشکی </t>
  </si>
  <si>
    <t>مصوب</t>
  </si>
  <si>
    <t xml:space="preserve">     شماره طبقه بندي دستگاه:</t>
  </si>
  <si>
    <t xml:space="preserve">عنوان دستگاه :دانشگاه/دانشکده علوم پزشکی و خدمات درمانی </t>
  </si>
  <si>
    <t>وزارت بهداشت درمان و آموزش پزشکي</t>
  </si>
  <si>
    <t>بودجه جاري:</t>
  </si>
  <si>
    <t xml:space="preserve">    اصلاحي يا متمم</t>
  </si>
  <si>
    <t xml:space="preserve">فرم شماره 1 </t>
  </si>
  <si>
    <t>مبالغ به ميليون ريال</t>
  </si>
  <si>
    <t>منابع اعتباري</t>
  </si>
  <si>
    <t>عنوان برنامه</t>
  </si>
  <si>
    <t>جمع كل</t>
  </si>
  <si>
    <t>فصل هفتم</t>
  </si>
  <si>
    <t>فصل ششم</t>
  </si>
  <si>
    <t>فصل پنجم</t>
  </si>
  <si>
    <t>فصل سوم</t>
  </si>
  <si>
    <t>فصل دوم</t>
  </si>
  <si>
    <t>فصل اول</t>
  </si>
  <si>
    <t>جمع کل</t>
  </si>
  <si>
    <t xml:space="preserve">مانده سالهاي قبل </t>
  </si>
  <si>
    <t>ساير هزينه ها</t>
  </si>
  <si>
    <t>رفاه اجتماعي</t>
  </si>
  <si>
    <t>هزينه هاي اموال و دارايي</t>
  </si>
  <si>
    <t>استفاده از کالا و خدمات</t>
  </si>
  <si>
    <t>جبران خدمات کارکنان</t>
  </si>
  <si>
    <t>جمع</t>
  </si>
  <si>
    <t>عمومي</t>
  </si>
  <si>
    <t>خدمات درمانی</t>
  </si>
  <si>
    <t>اختصاصي</t>
  </si>
  <si>
    <t>سلامت روستائی</t>
  </si>
  <si>
    <t>فوريتهاي پزشکي</t>
  </si>
  <si>
    <t xml:space="preserve">جمع كل </t>
  </si>
  <si>
    <t>رئيس دستگاه اجرائي :</t>
  </si>
  <si>
    <t xml:space="preserve">رئيس هيات امناء: </t>
  </si>
  <si>
    <t xml:space="preserve">جمع </t>
  </si>
  <si>
    <t>شماره طبقه بندی برنامه</t>
  </si>
  <si>
    <t>خدمات درماني</t>
  </si>
  <si>
    <t xml:space="preserve">ساير </t>
  </si>
  <si>
    <t>ساير</t>
  </si>
  <si>
    <t>اعضاء هيات امنا:</t>
  </si>
  <si>
    <t>خدمات سلامت شهری</t>
  </si>
  <si>
    <t>هزینه های مربوط به بازنشستگان دولت</t>
  </si>
  <si>
    <t>واگذاري به بخش غير دولتي</t>
  </si>
  <si>
    <t>حقوق و دستمزد اجتناب ناپذیر پرسنلي</t>
  </si>
  <si>
    <t>دیون پرداختی سالهای قبل</t>
  </si>
  <si>
    <t>**کمکهای 
بلا عوض</t>
  </si>
  <si>
    <t>شماره طبقه بندی دستگاه :</t>
  </si>
  <si>
    <t xml:space="preserve">عنوان دستگاه : دانشگاه/دانشکده علوم پزشکی و خدمات بهداشتی درمانی </t>
  </si>
  <si>
    <t>ارقام به ميليون ريال</t>
  </si>
  <si>
    <t>شرح هزينه ها</t>
  </si>
  <si>
    <t xml:space="preserve"> *از محل ساير منابع</t>
  </si>
  <si>
    <t>هزينه هاي بازنشستگان</t>
  </si>
  <si>
    <t>واگذاري خدمات سلامت به بخش غير دولتي</t>
  </si>
  <si>
    <t>سلامت روستايي</t>
  </si>
  <si>
    <t>سلامت شهري</t>
  </si>
  <si>
    <t>فوريتهاي پزشكي</t>
  </si>
  <si>
    <t xml:space="preserve"> اختصاصی</t>
  </si>
  <si>
    <t xml:space="preserve"> 1- جبران خدمت کارکنان</t>
  </si>
  <si>
    <t>حقوق و مزاياي كاركنان رسمي و پيماني (بر اساس احکام)</t>
  </si>
  <si>
    <t xml:space="preserve">  عیدی کارکنان رسمی و پیمانی </t>
  </si>
  <si>
    <t xml:space="preserve">حقوق و مزاياي نيروهاي طرحي و ضريب k </t>
  </si>
  <si>
    <t xml:space="preserve"> عیدی نيروهاي طرحي و ضريب k </t>
  </si>
  <si>
    <t>اضافه کار</t>
  </si>
  <si>
    <t>طرح تمام وقتي و آنكالي</t>
  </si>
  <si>
    <t>حق محرومیت از مطب</t>
  </si>
  <si>
    <t xml:space="preserve"> حق مدیریت</t>
  </si>
  <si>
    <t xml:space="preserve"> 2- استفاده از کالا و خدمات</t>
  </si>
  <si>
    <t xml:space="preserve">   آب، برق، تلفن، گاز و سوخت و ارتباطات</t>
  </si>
  <si>
    <t xml:space="preserve">  قراردادهاي خدماتی(كارمعين، كار مشخص، حجم معين ،تبصره 3 ،شرکتی ، مشاوره ای و ...)</t>
  </si>
  <si>
    <t xml:space="preserve"> خدمات قراردادی - سایر (نرم افزار- تاسیات - نگهداری- تعمیرات جزئی و ... ) **</t>
  </si>
  <si>
    <t xml:space="preserve">  قراردادهای تحقیقاتی</t>
  </si>
  <si>
    <t>تعمیر و نگهداری و خرید لوازم یدکی خودرو</t>
  </si>
  <si>
    <t xml:space="preserve"> کتب، نشريات و مجلات علمی</t>
  </si>
  <si>
    <t>مواد آزمايشگاهي</t>
  </si>
  <si>
    <t>لوازم مصرفی اداری</t>
  </si>
  <si>
    <t>طرح نظام نوين (كارانه) پزشكان</t>
  </si>
  <si>
    <t>طرح نظام نوين (كارانه)كاركنان</t>
  </si>
  <si>
    <t>دارو و ملزومات پزشكي مواد آزمايشگاهي</t>
  </si>
  <si>
    <t>ماموریتهای کارکنان</t>
  </si>
  <si>
    <t>مواد غذایی</t>
  </si>
  <si>
    <t xml:space="preserve"> ساير </t>
  </si>
  <si>
    <t xml:space="preserve"> 3- هزينه هاي اموال و دارايي</t>
  </si>
  <si>
    <t xml:space="preserve">  اجاره ساختمان </t>
  </si>
  <si>
    <t>اجاره دستگاهها</t>
  </si>
  <si>
    <t xml:space="preserve"> ساير</t>
  </si>
  <si>
    <t>5- کمک هاي بلا عوض</t>
  </si>
  <si>
    <t>6- رفاه اجتماعي</t>
  </si>
  <si>
    <t>بن غیر نقدی</t>
  </si>
  <si>
    <t xml:space="preserve">كمك هزينه مسکن </t>
  </si>
  <si>
    <t xml:space="preserve"> پاداش پایان خدمت </t>
  </si>
  <si>
    <t xml:space="preserve"> ایاب و ذهاب کارکنان</t>
  </si>
  <si>
    <t>فوت و ازدواج- مهدکودک-ورزش-صندوق آتیه کارکنان</t>
  </si>
  <si>
    <t>کمک هزینه غذا کارکنان</t>
  </si>
  <si>
    <t xml:space="preserve"> بن غیر نقدی مستمری بگیران و بازنشستگان سنوات گذشته</t>
  </si>
  <si>
    <t>حق اولاد و عائله مندی مستمری بگیران و بازنشستگان سنوات گذشته</t>
  </si>
  <si>
    <t>عیدی مستمری بگیران و بازنشستگان سنوات گذشته</t>
  </si>
  <si>
    <t>سایر</t>
  </si>
  <si>
    <t>7-ساير هزينه ها</t>
  </si>
  <si>
    <t xml:space="preserve"> باز خريد خدمت كاركنان </t>
  </si>
  <si>
    <t xml:space="preserve"> دیون كاركنان </t>
  </si>
  <si>
    <t xml:space="preserve"> دیون غير پرسنلي</t>
  </si>
  <si>
    <t>عوارض و  بیمه خودروها</t>
  </si>
  <si>
    <t xml:space="preserve">* سایر منابع منظور اعتبارات هزینه شده از محل ردیفهای متمرکز  و کمکها و .... </t>
  </si>
  <si>
    <t>اعضاي هيات امنا:</t>
  </si>
  <si>
    <t>رئيس دستگاه :</t>
  </si>
  <si>
    <t>رئيس هيات امنا:</t>
  </si>
  <si>
    <t xml:space="preserve">مصارف </t>
  </si>
  <si>
    <t>فرم شماره 3</t>
  </si>
  <si>
    <t>دانشگاه/ دانشکده علوم پزشکی و خدمات بهداشتی درمانی ……….</t>
  </si>
  <si>
    <t>شماره طبقه بندی دستگاه اجرایی :</t>
  </si>
  <si>
    <t>بهداشت و درمان</t>
  </si>
  <si>
    <t>خدمات دارويي</t>
  </si>
  <si>
    <t>از محل ساير منابع (رديفهاي متمركز ، كمك ها و ...</t>
  </si>
  <si>
    <t>حقوق و دستمزد پرسنل رسمي و پيماني</t>
  </si>
  <si>
    <t xml:space="preserve"> بازنشستگی سهم  بيمه دولت (كارفرما)</t>
  </si>
  <si>
    <t>** تذكر 3: منظور کمکهای رئیس دانشگاه بر اساس ماده 47 آئین نامه مالی و معاملاتی دانشگاهها و هزینه های انجام شده دستگاه در این فصل می باشد.</t>
  </si>
  <si>
    <t>تذكر 4(مهم): جمع منابع بايد با جمع مصارف يكسان باشد</t>
  </si>
  <si>
    <r>
      <t xml:space="preserve">تذكر 1: ابتدا فرم </t>
    </r>
    <r>
      <rPr>
        <b/>
        <sz val="22"/>
        <color indexed="10"/>
        <rFont val="B Nazanin"/>
        <family val="0"/>
      </rPr>
      <t>2</t>
    </r>
    <r>
      <rPr>
        <b/>
        <sz val="18"/>
        <color indexed="10"/>
        <rFont val="B Nazanin"/>
        <family val="0"/>
      </rPr>
      <t xml:space="preserve"> تكميل گردد و سپس  برا ساس اطلاعات مندرج در فرم ياد شده نسبت به تكميل اين فرم مبادرت گردد.</t>
    </r>
  </si>
  <si>
    <r>
      <t>اصلاحیه</t>
    </r>
    <r>
      <rPr>
        <b/>
        <sz val="22"/>
        <rFont val="B Nazanin"/>
        <family val="0"/>
      </rPr>
      <t xml:space="preserve"> بودجه تفصيلی </t>
    </r>
    <r>
      <rPr>
        <b/>
        <sz val="22"/>
        <color indexed="18"/>
        <rFont val="B Nazanin"/>
        <family val="0"/>
      </rPr>
      <t xml:space="preserve"> </t>
    </r>
    <r>
      <rPr>
        <b/>
        <sz val="22"/>
        <rFont val="B Nazanin"/>
        <family val="0"/>
      </rPr>
      <t>سال 1388</t>
    </r>
  </si>
  <si>
    <t>بودجه سال 1388</t>
  </si>
  <si>
    <t>منابع سال 1388</t>
  </si>
  <si>
    <t>منابع  ورودی طی سال مالی 88</t>
  </si>
  <si>
    <t>مصوب 88</t>
  </si>
  <si>
    <t>*تغييرات 88</t>
  </si>
  <si>
    <t>* تذکر2:  در ستون تغييرات 88 در  بخش عمومی منظور اعتبار دريافتي از محل اصلاحيه بودجه سال  1388 (اعتبار به صورت 100% ملحوظ گردد)و در اختصاصی منظور افزايش يا كاهش سقف(عملكرد يا وصولي ملحوظ نگردد) مي باشد.</t>
  </si>
  <si>
    <t xml:space="preserve">خلاصه منابع اعتبارات هزينه اي( عمومي- اختصاصي و ساير منابع ) در سال 1388                                                       </t>
  </si>
  <si>
    <t xml:space="preserve"> هزينه ها( مانده + مصوب + تغييرات و سایر منابع  )در سال 1388</t>
  </si>
  <si>
    <t>ساير هزينه ها سال 88</t>
  </si>
  <si>
    <t>اعتبار دستگاه  بر حسب فصول هزينه ها در سال 1388</t>
  </si>
</sst>
</file>

<file path=xl/styles.xml><?xml version="1.0" encoding="utf-8"?>
<styleSheet xmlns="http://schemas.openxmlformats.org/spreadsheetml/2006/main">
  <numFmts count="6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0.0%"/>
    <numFmt numFmtId="181" formatCode="&quot;ريال&quot;#,##0;\-&quot;ريال&quot;#,##0"/>
    <numFmt numFmtId="182" formatCode="&quot;ريال&quot;#,##0;[Red]\-&quot;ريال&quot;#,##0"/>
    <numFmt numFmtId="183" formatCode="&quot;ريال&quot;#,##0.00;\-&quot;ريال&quot;#,##0.00"/>
    <numFmt numFmtId="184" formatCode="&quot;ريال&quot;#,##0.00;[Red]\-&quot;ريال&quot;#,##0.00"/>
    <numFmt numFmtId="185" formatCode="_-&quot;ريال&quot;* #,##0_-;\-&quot;ريال&quot;* #,##0_-;_-&quot;ريال&quot;* &quot;-&quot;_-;_-@_-"/>
    <numFmt numFmtId="186" formatCode="_-&quot;ريال&quot;* #,##0.00_-;\-&quot;ريال&quot;* #,##0.00_-;_-&quot;ريال&quot;* &quot;-&quot;??_-;_-@_-"/>
    <numFmt numFmtId="187" formatCode="&quot;ريال&quot;\ #,##0;\-&quot;ريال&quot;\ #,##0"/>
    <numFmt numFmtId="188" formatCode="&quot;ريال&quot;\ #,##0;[Red]\-&quot;ريال&quot;\ #,##0"/>
    <numFmt numFmtId="189" formatCode="&quot;ريال&quot;\ #,##0.00;\-&quot;ريال&quot;\ #,##0.00"/>
    <numFmt numFmtId="190" formatCode="&quot;ريال&quot;\ #,##0.00;[Red]\-&quot;ريال&quot;\ #,##0.00"/>
    <numFmt numFmtId="191" formatCode="_-&quot;ريال&quot;\ * #,##0_-;\-&quot;ريال&quot;\ * #,##0_-;_-&quot;ريال&quot;\ * &quot;-&quot;_-;_-@_-"/>
    <numFmt numFmtId="192" formatCode="_-&quot;ريال&quot;\ * #,##0.00_-;\-&quot;ريال&quot;\ * #,##0.00_-;_-&quot;ريال&quot;\ * &quot;-&quot;??_-;_-@_-"/>
    <numFmt numFmtId="193" formatCode="0.0000"/>
    <numFmt numFmtId="194" formatCode="0.00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.00\ &quot;$&quot;_-;\-* #,##0.00\ &quot;$&quot;_-;_-* &quot;-&quot;??\ &quot;$&quot;_-;_-@_-"/>
    <numFmt numFmtId="212" formatCode="&quot;$&quot;\ #,##0;\-&quot;$&quot;\ #,##0"/>
    <numFmt numFmtId="213" formatCode="&quot;$&quot;\ #,##0;[Red]\-&quot;$&quot;\ #,##0"/>
    <numFmt numFmtId="214" formatCode="&quot;$&quot;\ #,##0.00;\-&quot;$&quot;\ #,##0.00"/>
    <numFmt numFmtId="215" formatCode="&quot;$&quot;\ #,##0.00;[Red]\-&quot;$&quot;\ #,##0.00"/>
    <numFmt numFmtId="216" formatCode="_-&quot;$&quot;\ * #,##0_-;\-&quot;$&quot;\ * #,##0_-;_-&quot;$&quot;\ * &quot;-&quot;_-;_-@_-"/>
    <numFmt numFmtId="217" formatCode="_-&quot;$&quot;\ * #,##0.00_-;\-&quot;$&quot;\ * #,##0.00_-;_-&quot;$&quot;\ * &quot;-&quot;??_-;_-@_-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6"/>
      <name val="B Nazanin"/>
      <family val="0"/>
    </font>
    <font>
      <sz val="10"/>
      <name val="B Nazanin"/>
      <family val="0"/>
    </font>
    <font>
      <b/>
      <sz val="22"/>
      <name val="B Nazanin"/>
      <family val="0"/>
    </font>
    <font>
      <sz val="20"/>
      <name val="B Nazanin"/>
      <family val="0"/>
    </font>
    <font>
      <b/>
      <sz val="28"/>
      <color indexed="8"/>
      <name val="B Nazanin"/>
      <family val="0"/>
    </font>
    <font>
      <b/>
      <sz val="18"/>
      <name val="B Nazanin"/>
      <family val="0"/>
    </font>
    <font>
      <b/>
      <sz val="22"/>
      <color indexed="18"/>
      <name val="B Nazanin"/>
      <family val="0"/>
    </font>
    <font>
      <b/>
      <sz val="20"/>
      <name val="B Nazanin"/>
      <family val="0"/>
    </font>
    <font>
      <b/>
      <sz val="24"/>
      <color indexed="18"/>
      <name val="B Nazanin"/>
      <family val="0"/>
    </font>
    <font>
      <b/>
      <sz val="12"/>
      <name val="B Zar"/>
      <family val="0"/>
    </font>
    <font>
      <b/>
      <sz val="11"/>
      <name val="B Zar"/>
      <family val="0"/>
    </font>
    <font>
      <b/>
      <sz val="14"/>
      <name val="B Zar"/>
      <family val="0"/>
    </font>
    <font>
      <sz val="14"/>
      <name val="B Zar"/>
      <family val="0"/>
    </font>
    <font>
      <b/>
      <sz val="16"/>
      <name val="B Zar"/>
      <family val="0"/>
    </font>
    <font>
      <sz val="16"/>
      <name val="B Zar"/>
      <family val="0"/>
    </font>
    <font>
      <b/>
      <sz val="18"/>
      <color indexed="10"/>
      <name val="B Nazanin"/>
      <family val="0"/>
    </font>
    <font>
      <b/>
      <sz val="22"/>
      <color indexed="10"/>
      <name val="B Nazani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3" xfId="0" applyFont="1" applyFill="1" applyBorder="1" applyAlignment="1">
      <alignment horizontal="center" vertical="center" wrapText="1" readingOrder="2"/>
    </xf>
    <xf numFmtId="0" fontId="11" fillId="2" borderId="4" xfId="0" applyFont="1" applyFill="1" applyBorder="1" applyAlignment="1">
      <alignment horizontal="center" vertical="center" wrapText="1" readingOrder="2"/>
    </xf>
    <xf numFmtId="0" fontId="11" fillId="2" borderId="0" xfId="0" applyFont="1" applyFill="1" applyBorder="1" applyAlignment="1">
      <alignment horizontal="center" vertical="center" wrapText="1" readingOrder="2"/>
    </xf>
    <xf numFmtId="0" fontId="11" fillId="2" borderId="5" xfId="0" applyFont="1" applyFill="1" applyBorder="1" applyAlignment="1">
      <alignment horizontal="center" vertical="center" wrapText="1" readingOrder="2"/>
    </xf>
    <xf numFmtId="0" fontId="15" fillId="2" borderId="4" xfId="0" applyFont="1" applyFill="1" applyBorder="1" applyAlignment="1">
      <alignment horizontal="center" vertical="center" wrapText="1" readingOrder="2"/>
    </xf>
    <xf numFmtId="0" fontId="9" fillId="2" borderId="0" xfId="0" applyFont="1" applyFill="1" applyBorder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9" fillId="2" borderId="0" xfId="0" applyFont="1" applyFill="1" applyBorder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14" fillId="2" borderId="4" xfId="0" applyFont="1" applyFill="1" applyBorder="1" applyAlignment="1">
      <alignment horizontal="center" vertical="center" wrapText="1" readingOrder="2"/>
    </xf>
    <xf numFmtId="0" fontId="14" fillId="2" borderId="0" xfId="0" applyFont="1" applyFill="1" applyBorder="1" applyAlignment="1">
      <alignment horizontal="center" vertical="center" wrapText="1" readingOrder="2"/>
    </xf>
    <xf numFmtId="0" fontId="14" fillId="2" borderId="5" xfId="0" applyFont="1" applyFill="1" applyBorder="1" applyAlignment="1">
      <alignment horizontal="center" vertical="center" wrapText="1" readingOrder="2"/>
    </xf>
    <xf numFmtId="0" fontId="14" fillId="2" borderId="4" xfId="0" applyFont="1" applyFill="1" applyBorder="1" applyAlignment="1">
      <alignment horizontal="center" vertical="center" wrapText="1" readingOrder="2"/>
    </xf>
    <xf numFmtId="0" fontId="14" fillId="2" borderId="0" xfId="0" applyFont="1" applyFill="1" applyBorder="1" applyAlignment="1">
      <alignment horizontal="center" vertical="center" wrapText="1" readingOrder="2"/>
    </xf>
    <xf numFmtId="0" fontId="14" fillId="2" borderId="5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right" vertical="center" wrapText="1" readingOrder="2"/>
    </xf>
    <xf numFmtId="0" fontId="8" fillId="2" borderId="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 readingOrder="2"/>
    </xf>
    <xf numFmtId="0" fontId="5" fillId="2" borderId="0" xfId="0" applyFont="1" applyFill="1" applyBorder="1" applyAlignment="1">
      <alignment vertical="center" wrapText="1" readingOrder="2"/>
    </xf>
    <xf numFmtId="0" fontId="4" fillId="2" borderId="0" xfId="0" applyFont="1" applyFill="1" applyAlignment="1">
      <alignment vertical="center" wrapText="1" readingOrder="2"/>
    </xf>
    <xf numFmtId="0" fontId="6" fillId="2" borderId="0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5" fillId="2" borderId="10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5" fillId="2" borderId="0" xfId="0" applyFont="1" applyFill="1" applyAlignment="1">
      <alignment vertical="center" wrapText="1" readingOrder="2"/>
    </xf>
    <xf numFmtId="0" fontId="5" fillId="2" borderId="12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 readingOrder="2"/>
    </xf>
    <xf numFmtId="0" fontId="7" fillId="2" borderId="1" xfId="0" applyFont="1" applyFill="1" applyBorder="1" applyAlignment="1">
      <alignment vertical="center" wrapText="1" readingOrder="2"/>
    </xf>
    <xf numFmtId="0" fontId="7" fillId="2" borderId="2" xfId="0" applyFont="1" applyFill="1" applyBorder="1" applyAlignment="1">
      <alignment horizontal="center" vertical="center" wrapText="1" readingOrder="2"/>
    </xf>
    <xf numFmtId="0" fontId="7" fillId="2" borderId="2" xfId="0" applyFont="1" applyFill="1" applyBorder="1" applyAlignment="1">
      <alignment vertical="center" wrapText="1" readingOrder="2"/>
    </xf>
    <xf numFmtId="0" fontId="7" fillId="2" borderId="2" xfId="0" applyFont="1" applyFill="1" applyBorder="1" applyAlignment="1">
      <alignment horizontal="right" vertical="center" wrapText="1" readingOrder="2"/>
    </xf>
    <xf numFmtId="0" fontId="7" fillId="2" borderId="3" xfId="0" applyFont="1" applyFill="1" applyBorder="1" applyAlignment="1">
      <alignment horizontal="right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0" xfId="0" applyFont="1" applyFill="1" applyAlignment="1">
      <alignment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0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vertical="center" wrapText="1" readingOrder="2"/>
    </xf>
    <xf numFmtId="0" fontId="7" fillId="2" borderId="4" xfId="0" applyFont="1" applyFill="1" applyBorder="1" applyAlignment="1">
      <alignment vertical="center" wrapText="1" readingOrder="2"/>
    </xf>
    <xf numFmtId="0" fontId="7" fillId="2" borderId="6" xfId="0" applyFont="1" applyFill="1" applyBorder="1" applyAlignment="1">
      <alignment vertical="center" wrapText="1" readingOrder="2"/>
    </xf>
    <xf numFmtId="0" fontId="7" fillId="2" borderId="7" xfId="0" applyFont="1" applyFill="1" applyBorder="1" applyAlignment="1">
      <alignment vertical="center" wrapText="1" readingOrder="2"/>
    </xf>
    <xf numFmtId="0" fontId="7" fillId="2" borderId="8" xfId="0" applyFont="1" applyFill="1" applyBorder="1" applyAlignment="1">
      <alignment vertical="center" wrapText="1" readingOrder="2"/>
    </xf>
    <xf numFmtId="0" fontId="7" fillId="2" borderId="7" xfId="0" applyFont="1" applyFill="1" applyBorder="1" applyAlignment="1">
      <alignment horizontal="right" vertical="center" wrapText="1" readingOrder="2"/>
    </xf>
    <xf numFmtId="0" fontId="7" fillId="2" borderId="7" xfId="0" applyFont="1" applyFill="1" applyBorder="1" applyAlignment="1">
      <alignment horizontal="right" vertical="center" wrapText="1" readingOrder="2"/>
    </xf>
    <xf numFmtId="0" fontId="7" fillId="2" borderId="8" xfId="0" applyFont="1" applyFill="1" applyBorder="1" applyAlignment="1">
      <alignment horizontal="right" vertical="center" wrapText="1" readingOrder="2"/>
    </xf>
    <xf numFmtId="0" fontId="6" fillId="2" borderId="0" xfId="0" applyFont="1" applyFill="1" applyBorder="1" applyAlignment="1">
      <alignment horizontal="center" vertical="center" wrapText="1" readingOrder="2"/>
    </xf>
    <xf numFmtId="0" fontId="5" fillId="2" borderId="12" xfId="0" applyFont="1" applyFill="1" applyBorder="1" applyAlignment="1">
      <alignment horizontal="center" vertical="center" wrapText="1" readingOrder="2"/>
    </xf>
    <xf numFmtId="0" fontId="6" fillId="2" borderId="13" xfId="0" applyFont="1" applyFill="1" applyBorder="1" applyAlignment="1">
      <alignment horizontal="center" vertical="center" wrapText="1" readingOrder="2"/>
    </xf>
    <xf numFmtId="0" fontId="16" fillId="2" borderId="13" xfId="0" applyFont="1" applyFill="1" applyBorder="1" applyAlignment="1">
      <alignment horizontal="center" vertical="center" wrapText="1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6" fillId="2" borderId="0" xfId="0" applyFont="1" applyFill="1" applyAlignment="1">
      <alignment vertical="center" wrapText="1" readingOrder="2"/>
    </xf>
    <xf numFmtId="0" fontId="16" fillId="2" borderId="13" xfId="0" applyFont="1" applyFill="1" applyBorder="1" applyAlignment="1">
      <alignment horizontal="center" vertical="center" wrapText="1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vertical="center" wrapText="1" readingOrder="2"/>
    </xf>
    <xf numFmtId="0" fontId="17" fillId="2" borderId="13" xfId="0" applyFont="1" applyFill="1" applyBorder="1" applyAlignment="1">
      <alignment horizontal="center" vertical="center" wrapText="1" readingOrder="2"/>
    </xf>
    <xf numFmtId="0" fontId="18" fillId="2" borderId="13" xfId="0" applyFont="1" applyFill="1" applyBorder="1" applyAlignment="1">
      <alignment horizontal="center" vertical="center" wrapText="1" readingOrder="2"/>
    </xf>
    <xf numFmtId="0" fontId="18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5" fillId="2" borderId="17" xfId="0" applyFont="1" applyFill="1" applyBorder="1" applyAlignment="1">
      <alignment horizontal="center" vertical="center" wrapText="1" readingOrder="2"/>
    </xf>
    <xf numFmtId="0" fontId="7" fillId="2" borderId="0" xfId="0" applyFont="1" applyFill="1" applyBorder="1" applyAlignment="1">
      <alignment horizontal="right" vertical="center" wrapText="1" readingOrder="2"/>
    </xf>
    <xf numFmtId="0" fontId="7" fillId="2" borderId="0" xfId="0" applyFont="1" applyFill="1" applyBorder="1" applyAlignment="1">
      <alignment horizontal="right" vertical="center" wrapText="1" readingOrder="2"/>
    </xf>
    <xf numFmtId="0" fontId="22" fillId="2" borderId="0" xfId="0" applyFont="1" applyFill="1" applyBorder="1" applyAlignment="1">
      <alignment horizontal="right" vertical="center" wrapText="1" readingOrder="2"/>
    </xf>
    <xf numFmtId="0" fontId="4" fillId="2" borderId="0" xfId="0" applyFont="1" applyFill="1" applyBorder="1" applyAlignment="1">
      <alignment horizontal="center" vertical="center" wrapText="1" readingOrder="2"/>
    </xf>
    <xf numFmtId="0" fontId="12" fillId="2" borderId="0" xfId="0" applyFont="1" applyFill="1" applyBorder="1" applyAlignment="1">
      <alignment vertical="center" wrapText="1" readingOrder="2"/>
    </xf>
    <xf numFmtId="0" fontId="12" fillId="2" borderId="18" xfId="0" applyFont="1" applyFill="1" applyBorder="1" applyAlignment="1">
      <alignment horizontal="right" vertical="center" wrapText="1" readingOrder="2"/>
    </xf>
    <xf numFmtId="0" fontId="12" fillId="2" borderId="19" xfId="0" applyFont="1" applyFill="1" applyBorder="1" applyAlignment="1">
      <alignment horizontal="right" vertical="center" wrapText="1" readingOrder="2"/>
    </xf>
    <xf numFmtId="0" fontId="12" fillId="2" borderId="20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 readingOrder="2"/>
    </xf>
    <xf numFmtId="0" fontId="12" fillId="2" borderId="0" xfId="0" applyFont="1" applyFill="1" applyAlignment="1">
      <alignment vertical="center" wrapText="1" readingOrder="2"/>
    </xf>
    <xf numFmtId="0" fontId="20" fillId="2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 readingOrder="2"/>
    </xf>
    <xf numFmtId="0" fontId="20" fillId="2" borderId="2" xfId="0" applyFont="1" applyFill="1" applyBorder="1" applyAlignment="1">
      <alignment horizontal="center" vertical="center" wrapText="1" readingOrder="2"/>
    </xf>
    <xf numFmtId="0" fontId="20" fillId="2" borderId="3" xfId="0" applyFont="1" applyFill="1" applyBorder="1" applyAlignment="1">
      <alignment horizontal="center" vertical="center" wrapText="1" readingOrder="2"/>
    </xf>
    <xf numFmtId="0" fontId="20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4" xfId="0" applyFont="1" applyFill="1" applyBorder="1" applyAlignment="1">
      <alignment vertical="center" wrapText="1" readingOrder="2"/>
    </xf>
    <xf numFmtId="0" fontId="20" fillId="2" borderId="0" xfId="0" applyFont="1" applyFill="1" applyBorder="1" applyAlignment="1">
      <alignment vertical="center" wrapText="1" readingOrder="2"/>
    </xf>
    <xf numFmtId="0" fontId="20" fillId="2" borderId="5" xfId="0" applyFont="1" applyFill="1" applyBorder="1" applyAlignment="1">
      <alignment vertical="center" wrapText="1" readingOrder="2"/>
    </xf>
    <xf numFmtId="0" fontId="20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6" xfId="0" applyFont="1" applyFill="1" applyBorder="1" applyAlignment="1">
      <alignment horizontal="center" vertical="top"/>
    </xf>
    <xf numFmtId="0" fontId="20" fillId="2" borderId="7" xfId="0" applyFont="1" applyFill="1" applyBorder="1" applyAlignment="1">
      <alignment horizontal="center" vertical="top"/>
    </xf>
    <xf numFmtId="0" fontId="20" fillId="2" borderId="7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right" vertical="center" wrapText="1" readingOrder="2"/>
    </xf>
    <xf numFmtId="0" fontId="20" fillId="2" borderId="7" xfId="0" applyFont="1" applyFill="1" applyBorder="1" applyAlignment="1">
      <alignment horizontal="right" vertical="center" wrapText="1" readingOrder="2"/>
    </xf>
    <xf numFmtId="0" fontId="20" fillId="2" borderId="8" xfId="0" applyFont="1" applyFill="1" applyBorder="1" applyAlignment="1">
      <alignment horizontal="right" vertical="center" wrapText="1" readingOrder="2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8" fillId="2" borderId="22" xfId="0" applyFont="1" applyFill="1" applyBorder="1" applyAlignment="1">
      <alignment horizontal="center" vertical="center" wrapText="1" readingOrder="2"/>
    </xf>
    <xf numFmtId="0" fontId="18" fillId="2" borderId="23" xfId="0" applyFont="1" applyFill="1" applyBorder="1" applyAlignment="1">
      <alignment horizontal="center" vertical="center" wrapText="1" readingOrder="2"/>
    </xf>
    <xf numFmtId="0" fontId="18" fillId="2" borderId="24" xfId="0" applyFont="1" applyFill="1" applyBorder="1" applyAlignment="1">
      <alignment horizontal="center" vertical="center" wrapText="1" readingOrder="2"/>
    </xf>
    <xf numFmtId="0" fontId="18" fillId="2" borderId="10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18" fillId="2" borderId="12" xfId="0" applyFont="1" applyFill="1" applyBorder="1" applyAlignment="1">
      <alignment horizontal="center" vertical="center" wrapText="1" readingOrder="2"/>
    </xf>
    <xf numFmtId="0" fontId="18" fillId="2" borderId="25" xfId="0" applyFont="1" applyFill="1" applyBorder="1" applyAlignment="1">
      <alignment horizontal="center" vertical="center" wrapText="1" readingOrder="2"/>
    </xf>
    <xf numFmtId="0" fontId="18" fillId="2" borderId="13" xfId="0" applyFont="1" applyFill="1" applyBorder="1" applyAlignment="1">
      <alignment horizontal="center" vertical="center" wrapText="1" readingOrder="2"/>
    </xf>
    <xf numFmtId="0" fontId="18" fillId="2" borderId="26" xfId="0" applyFont="1" applyFill="1" applyBorder="1" applyAlignment="1">
      <alignment horizontal="center" vertical="center" wrapText="1" readingOrder="2"/>
    </xf>
    <xf numFmtId="0" fontId="20" fillId="2" borderId="12" xfId="0" applyFont="1" applyFill="1" applyBorder="1" applyAlignment="1">
      <alignment horizontal="center" vertical="center" wrapText="1" readingOrder="2"/>
    </xf>
    <xf numFmtId="0" fontId="20" fillId="2" borderId="13" xfId="0" applyFont="1" applyFill="1" applyBorder="1" applyAlignment="1">
      <alignment horizontal="center" vertical="center" wrapText="1" readingOrder="2"/>
    </xf>
    <xf numFmtId="0" fontId="20" fillId="2" borderId="13" xfId="0" applyFont="1" applyFill="1" applyBorder="1" applyAlignment="1">
      <alignment horizontal="center" vertical="center" wrapText="1" readingOrder="2"/>
    </xf>
    <xf numFmtId="0" fontId="20" fillId="2" borderId="14" xfId="0" applyFont="1" applyFill="1" applyBorder="1" applyAlignment="1">
      <alignment horizontal="center" vertical="center" wrapText="1" readingOrder="2"/>
    </xf>
    <xf numFmtId="0" fontId="18" fillId="2" borderId="12" xfId="0" applyFont="1" applyFill="1" applyBorder="1" applyAlignment="1">
      <alignment horizontal="center" vertical="center" wrapText="1" readingOrder="2"/>
    </xf>
    <xf numFmtId="0" fontId="18" fillId="2" borderId="13" xfId="0" applyFont="1" applyFill="1" applyBorder="1" applyAlignment="1">
      <alignment horizontal="right" vertical="center" wrapText="1" readingOrder="2"/>
    </xf>
    <xf numFmtId="0" fontId="18" fillId="2" borderId="14" xfId="0" applyFont="1" applyFill="1" applyBorder="1" applyAlignment="1">
      <alignment horizontal="right" vertical="center" wrapText="1" readingOrder="2"/>
    </xf>
    <xf numFmtId="0" fontId="18" fillId="2" borderId="27" xfId="0" applyFont="1" applyFill="1" applyBorder="1" applyAlignment="1">
      <alignment horizontal="center" vertical="center" wrapText="1" readingOrder="2"/>
    </xf>
    <xf numFmtId="0" fontId="19" fillId="2" borderId="13" xfId="0" applyFont="1" applyFill="1" applyBorder="1" applyAlignment="1">
      <alignment/>
    </xf>
    <xf numFmtId="0" fontId="19" fillId="2" borderId="14" xfId="0" applyFont="1" applyFill="1" applyBorder="1" applyAlignment="1">
      <alignment/>
    </xf>
    <xf numFmtId="0" fontId="18" fillId="2" borderId="15" xfId="0" applyFont="1" applyFill="1" applyBorder="1" applyAlignment="1">
      <alignment horizontal="center" vertical="center" wrapText="1" readingOrder="2"/>
    </xf>
    <xf numFmtId="0" fontId="18" fillId="2" borderId="28" xfId="0" applyFont="1" applyFill="1" applyBorder="1" applyAlignment="1">
      <alignment horizontal="center" vertical="center" wrapText="1" readingOrder="2"/>
    </xf>
    <xf numFmtId="0" fontId="18" fillId="2" borderId="16" xfId="0" applyFont="1" applyFill="1" applyBorder="1" applyAlignment="1">
      <alignment horizontal="center" vertical="center" wrapText="1" readingOrder="2"/>
    </xf>
    <xf numFmtId="0" fontId="18" fillId="2" borderId="16" xfId="0" applyFont="1" applyFill="1" applyBorder="1" applyAlignment="1">
      <alignment horizontal="right" vertical="center" wrapText="1" readingOrder="2"/>
    </xf>
    <xf numFmtId="0" fontId="18" fillId="2" borderId="17" xfId="0" applyFont="1" applyFill="1" applyBorder="1" applyAlignment="1">
      <alignment horizontal="right" vertical="center" wrapText="1" readingOrder="2"/>
    </xf>
    <xf numFmtId="0" fontId="18" fillId="2" borderId="0" xfId="0" applyFont="1" applyFill="1" applyAlignment="1">
      <alignment horizontal="right" readingOrder="2"/>
    </xf>
    <xf numFmtId="0" fontId="18" fillId="2" borderId="0" xfId="0" applyFont="1" applyFill="1" applyAlignment="1">
      <alignment horizontal="right" readingOrder="2"/>
    </xf>
    <xf numFmtId="0" fontId="18" fillId="2" borderId="29" xfId="0" applyFont="1" applyFill="1" applyBorder="1" applyAlignment="1">
      <alignment horizontal="right" vertical="center"/>
    </xf>
    <xf numFmtId="0" fontId="18" fillId="2" borderId="18" xfId="0" applyFont="1" applyFill="1" applyBorder="1" applyAlignment="1">
      <alignment horizontal="right" vertical="center"/>
    </xf>
    <xf numFmtId="0" fontId="18" fillId="2" borderId="21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1228725</xdr:colOff>
      <xdr:row>4</xdr:row>
      <xdr:rowOff>66675</xdr:rowOff>
    </xdr:from>
    <xdr:to>
      <xdr:col>19</xdr:col>
      <xdr:colOff>1400175</xdr:colOff>
      <xdr:row>4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9202400" y="1409700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4</xdr:row>
      <xdr:rowOff>57150</xdr:rowOff>
    </xdr:from>
    <xdr:to>
      <xdr:col>18</xdr:col>
      <xdr:colOff>438150</xdr:colOff>
      <xdr:row>4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16506825" y="1400175"/>
          <a:ext cx="1428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4</xdr:row>
      <xdr:rowOff>38100</xdr:rowOff>
    </xdr:from>
    <xdr:to>
      <xdr:col>15</xdr:col>
      <xdr:colOff>504825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16630650" y="1533525"/>
          <a:ext cx="1714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4</xdr:row>
      <xdr:rowOff>57150</xdr:rowOff>
    </xdr:from>
    <xdr:to>
      <xdr:col>13</xdr:col>
      <xdr:colOff>495300</xdr:colOff>
      <xdr:row>4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12573000" y="1552575"/>
          <a:ext cx="20002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N22"/>
  <sheetViews>
    <sheetView workbookViewId="0" topLeftCell="A1">
      <selection activeCell="B2" sqref="B2:N17"/>
    </sheetView>
  </sheetViews>
  <sheetFormatPr defaultColWidth="9.140625" defaultRowHeight="12.75"/>
  <cols>
    <col min="1" max="1" width="9.140625" style="1" customWidth="1"/>
    <col min="2" max="14" width="9.28125" style="1" customWidth="1"/>
    <col min="15" max="16384" width="9.140625" style="1" customWidth="1"/>
  </cols>
  <sheetData>
    <row r="1" ht="16.5" thickBot="1"/>
    <row r="2" spans="2:14" ht="54.75" customHeight="1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2:14" ht="54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2:14" ht="48" customHeight="1">
      <c r="B4" s="15" t="s">
        <v>118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2:14" ht="3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2:14" ht="46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s="2" customFormat="1" ht="59.25" customHeight="1">
      <c r="B7" s="21" t="s">
        <v>108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2:14" s="2" customFormat="1" ht="59.25" customHeight="1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2:14" s="2" customFormat="1" ht="59.25" customHeight="1">
      <c r="B9" s="27" t="s">
        <v>109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2:14" s="2" customFormat="1" ht="59.25" customHeight="1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2:14" s="2" customFormat="1" ht="59.25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2:14" s="2" customFormat="1" ht="55.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2:14" s="2" customFormat="1" ht="61.5" customHeight="1">
      <c r="B13" s="27" t="s">
        <v>110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2:14" s="2" customFormat="1" ht="61.5" customHeigh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2:14" s="2" customFormat="1" ht="61.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2:14" s="2" customFormat="1" ht="61.5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2:14" ht="55.5" customHeight="1" thickBot="1">
      <c r="B17" s="28"/>
      <c r="C17" s="29"/>
      <c r="D17" s="29"/>
      <c r="E17" s="29"/>
      <c r="F17" s="29"/>
      <c r="G17" s="29"/>
      <c r="H17" s="29"/>
      <c r="I17" s="29"/>
      <c r="J17" s="30"/>
      <c r="K17" s="29"/>
      <c r="L17" s="29"/>
      <c r="M17" s="29"/>
      <c r="N17" s="31"/>
    </row>
    <row r="22" spans="2:14" ht="15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mergeCells count="5">
    <mergeCell ref="B13:N13"/>
    <mergeCell ref="B2:N2"/>
    <mergeCell ref="B4:N4"/>
    <mergeCell ref="B7:N7"/>
    <mergeCell ref="B9:N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U32"/>
  <sheetViews>
    <sheetView zoomScale="40" zoomScaleNormal="40" workbookViewId="0" topLeftCell="A1">
      <selection activeCell="A7" sqref="A1:IV16384"/>
    </sheetView>
  </sheetViews>
  <sheetFormatPr defaultColWidth="9.140625" defaultRowHeight="12.75"/>
  <cols>
    <col min="1" max="1" width="14.140625" style="32" customWidth="1"/>
    <col min="2" max="2" width="17.421875" style="34" customWidth="1"/>
    <col min="3" max="3" width="14.00390625" style="34" customWidth="1"/>
    <col min="4" max="4" width="14.421875" style="34" customWidth="1"/>
    <col min="5" max="5" width="13.28125" style="34" customWidth="1"/>
    <col min="6" max="6" width="13.00390625" style="34" customWidth="1"/>
    <col min="7" max="7" width="13.7109375" style="34" customWidth="1"/>
    <col min="8" max="8" width="13.8515625" style="34" customWidth="1"/>
    <col min="9" max="9" width="14.00390625" style="34" customWidth="1"/>
    <col min="10" max="10" width="12.7109375" style="34" customWidth="1"/>
    <col min="11" max="11" width="13.8515625" style="34" customWidth="1"/>
    <col min="12" max="12" width="12.7109375" style="34" customWidth="1"/>
    <col min="13" max="13" width="18.00390625" style="34" customWidth="1"/>
    <col min="14" max="14" width="10.421875" style="34" customWidth="1"/>
    <col min="15" max="15" width="11.00390625" style="34" customWidth="1"/>
    <col min="16" max="16" width="13.140625" style="34" customWidth="1"/>
    <col min="17" max="17" width="12.140625" style="34" customWidth="1"/>
    <col min="18" max="18" width="11.28125" style="34" customWidth="1"/>
    <col min="19" max="19" width="26.421875" style="34" customWidth="1"/>
    <col min="20" max="20" width="31.00390625" style="34" customWidth="1"/>
    <col min="21" max="21" width="13.421875" style="34" customWidth="1"/>
    <col min="22" max="16384" width="9.140625" style="34" customWidth="1"/>
  </cols>
  <sheetData>
    <row r="1" ht="16.5" thickBot="1"/>
    <row r="2" spans="1:21" s="52" customFormat="1" ht="30.75" customHeight="1">
      <c r="A2" s="45"/>
      <c r="B2" s="46"/>
      <c r="C2" s="47" t="s">
        <v>2</v>
      </c>
      <c r="D2" s="47"/>
      <c r="E2" s="47"/>
      <c r="F2" s="48"/>
      <c r="G2" s="49" t="s">
        <v>3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47" t="s">
        <v>4</v>
      </c>
      <c r="T2" s="47"/>
      <c r="U2" s="51"/>
    </row>
    <row r="3" spans="1:21" s="52" customFormat="1" ht="20.25" customHeight="1">
      <c r="A3" s="45"/>
      <c r="B3" s="53" t="s">
        <v>125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45"/>
      <c r="T3" s="45"/>
      <c r="U3" s="56"/>
    </row>
    <row r="4" spans="1:21" s="52" customFormat="1" ht="38.25" customHeight="1">
      <c r="A4" s="45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  <c r="S4" s="45"/>
      <c r="T4" s="45"/>
      <c r="U4" s="56" t="s">
        <v>5</v>
      </c>
    </row>
    <row r="5" spans="1:21" s="52" customFormat="1" ht="30" customHeight="1">
      <c r="A5" s="45"/>
      <c r="B5" s="57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6"/>
      <c r="S5" s="45" t="s">
        <v>6</v>
      </c>
      <c r="T5" s="45"/>
      <c r="U5" s="56" t="s">
        <v>1</v>
      </c>
    </row>
    <row r="6" spans="1:21" s="52" customFormat="1" ht="41.25" customHeight="1" thickBot="1">
      <c r="A6" s="45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  <c r="S6" s="61" t="s">
        <v>119</v>
      </c>
      <c r="T6" s="62" t="s">
        <v>7</v>
      </c>
      <c r="U6" s="63"/>
    </row>
    <row r="7" spans="2:4" ht="39.75" customHeight="1" thickBot="1">
      <c r="B7" s="33" t="s">
        <v>8</v>
      </c>
      <c r="C7" s="33"/>
      <c r="D7" s="33"/>
    </row>
    <row r="8" spans="1:21" s="39" customFormat="1" ht="36" customHeight="1">
      <c r="A8" s="35"/>
      <c r="B8" s="36" t="s">
        <v>126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120</v>
      </c>
      <c r="O8" s="37"/>
      <c r="P8" s="37"/>
      <c r="Q8" s="37"/>
      <c r="R8" s="37"/>
      <c r="S8" s="37" t="s">
        <v>9</v>
      </c>
      <c r="T8" s="37" t="s">
        <v>10</v>
      </c>
      <c r="U8" s="38" t="s">
        <v>35</v>
      </c>
    </row>
    <row r="9" spans="1:21" s="39" customFormat="1" ht="46.5" customHeight="1">
      <c r="A9" s="35"/>
      <c r="B9" s="40" t="s">
        <v>11</v>
      </c>
      <c r="C9" s="41" t="s">
        <v>12</v>
      </c>
      <c r="D9" s="41"/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  <c r="J9" s="41" t="s">
        <v>11</v>
      </c>
      <c r="K9" s="41" t="s">
        <v>20</v>
      </c>
      <c r="L9" s="41" t="s">
        <v>43</v>
      </c>
      <c r="M9" s="41"/>
      <c r="N9" s="41" t="s">
        <v>18</v>
      </c>
      <c r="O9" s="41" t="s">
        <v>121</v>
      </c>
      <c r="P9" s="41"/>
      <c r="Q9" s="41"/>
      <c r="R9" s="41" t="s">
        <v>19</v>
      </c>
      <c r="S9" s="41"/>
      <c r="T9" s="41"/>
      <c r="U9" s="43"/>
    </row>
    <row r="10" spans="1:21" s="39" customFormat="1" ht="99" customHeight="1">
      <c r="A10" s="35"/>
      <c r="B10" s="40"/>
      <c r="C10" s="42" t="s">
        <v>44</v>
      </c>
      <c r="D10" s="42" t="s">
        <v>127</v>
      </c>
      <c r="E10" s="42" t="s">
        <v>21</v>
      </c>
      <c r="F10" s="42" t="s">
        <v>45</v>
      </c>
      <c r="G10" s="42" t="s">
        <v>22</v>
      </c>
      <c r="H10" s="42" t="s">
        <v>23</v>
      </c>
      <c r="I10" s="42" t="s">
        <v>24</v>
      </c>
      <c r="J10" s="41"/>
      <c r="K10" s="41"/>
      <c r="L10" s="42" t="s">
        <v>38</v>
      </c>
      <c r="M10" s="42" t="s">
        <v>113</v>
      </c>
      <c r="N10" s="44"/>
      <c r="O10" s="42" t="s">
        <v>25</v>
      </c>
      <c r="P10" s="42" t="s">
        <v>123</v>
      </c>
      <c r="Q10" s="42" t="s">
        <v>122</v>
      </c>
      <c r="R10" s="44"/>
      <c r="S10" s="41"/>
      <c r="T10" s="41"/>
      <c r="U10" s="43"/>
    </row>
    <row r="11" spans="1:21" s="69" customFormat="1" ht="39.75" customHeight="1">
      <c r="A11" s="64"/>
      <c r="B11" s="65">
        <f>SUM(C11:I11)</f>
        <v>0</v>
      </c>
      <c r="C11" s="66"/>
      <c r="D11" s="66"/>
      <c r="E11" s="66"/>
      <c r="F11" s="66"/>
      <c r="G11" s="66"/>
      <c r="H11" s="66"/>
      <c r="I11" s="66"/>
      <c r="J11" s="42">
        <f>SUM(K11:M11)</f>
        <v>0</v>
      </c>
      <c r="K11" s="66"/>
      <c r="L11" s="66"/>
      <c r="M11" s="66"/>
      <c r="N11" s="42">
        <f>SUM(R11+O11)</f>
        <v>0</v>
      </c>
      <c r="O11" s="42">
        <f>SUM(P11:Q11)</f>
        <v>0</v>
      </c>
      <c r="P11" s="66"/>
      <c r="Q11" s="66"/>
      <c r="R11" s="66"/>
      <c r="S11" s="67" t="s">
        <v>28</v>
      </c>
      <c r="T11" s="67" t="s">
        <v>27</v>
      </c>
      <c r="U11" s="68">
        <v>30301</v>
      </c>
    </row>
    <row r="12" spans="1:21" s="69" customFormat="1" ht="39.75" customHeight="1">
      <c r="A12" s="64"/>
      <c r="B12" s="65">
        <f aca="true" t="shared" si="0" ref="B12:B20">SUM(C12:I12)</f>
        <v>0</v>
      </c>
      <c r="C12" s="66"/>
      <c r="D12" s="66"/>
      <c r="E12" s="66"/>
      <c r="F12" s="66"/>
      <c r="G12" s="66"/>
      <c r="H12" s="66"/>
      <c r="I12" s="66"/>
      <c r="J12" s="42">
        <f aca="true" t="shared" si="1" ref="J12:J20">SUM(K12:M12)</f>
        <v>0</v>
      </c>
      <c r="K12" s="66"/>
      <c r="L12" s="66"/>
      <c r="M12" s="66"/>
      <c r="N12" s="42">
        <f aca="true" t="shared" si="2" ref="N12:N20">SUM(R12+O12)</f>
        <v>0</v>
      </c>
      <c r="O12" s="42">
        <f aca="true" t="shared" si="3" ref="O12:O20">SUM(P12:Q12)</f>
        <v>0</v>
      </c>
      <c r="P12" s="66"/>
      <c r="Q12" s="66"/>
      <c r="R12" s="66"/>
      <c r="S12" s="67" t="s">
        <v>26</v>
      </c>
      <c r="T12" s="70" t="s">
        <v>27</v>
      </c>
      <c r="U12" s="71">
        <v>30303</v>
      </c>
    </row>
    <row r="13" spans="1:21" s="69" customFormat="1" ht="39.75" customHeight="1">
      <c r="A13" s="72"/>
      <c r="B13" s="65">
        <f t="shared" si="0"/>
        <v>0</v>
      </c>
      <c r="C13" s="66"/>
      <c r="D13" s="66"/>
      <c r="E13" s="66"/>
      <c r="F13" s="66"/>
      <c r="G13" s="66"/>
      <c r="H13" s="66"/>
      <c r="I13" s="66"/>
      <c r="J13" s="42">
        <f t="shared" si="1"/>
        <v>0</v>
      </c>
      <c r="K13" s="66"/>
      <c r="L13" s="66"/>
      <c r="M13" s="66"/>
      <c r="N13" s="42">
        <f t="shared" si="2"/>
        <v>0</v>
      </c>
      <c r="O13" s="42">
        <f t="shared" si="3"/>
        <v>0</v>
      </c>
      <c r="P13" s="66"/>
      <c r="Q13" s="66"/>
      <c r="R13" s="66"/>
      <c r="S13" s="67" t="s">
        <v>28</v>
      </c>
      <c r="T13" s="70"/>
      <c r="U13" s="71"/>
    </row>
    <row r="14" spans="1:21" s="69" customFormat="1" ht="39.75" customHeight="1">
      <c r="A14" s="72"/>
      <c r="B14" s="65">
        <f t="shared" si="0"/>
        <v>0</v>
      </c>
      <c r="C14" s="66"/>
      <c r="D14" s="66"/>
      <c r="E14" s="66"/>
      <c r="F14" s="66"/>
      <c r="G14" s="66"/>
      <c r="H14" s="66"/>
      <c r="I14" s="66"/>
      <c r="J14" s="42">
        <f t="shared" si="1"/>
        <v>0</v>
      </c>
      <c r="K14" s="66"/>
      <c r="L14" s="66"/>
      <c r="M14" s="66"/>
      <c r="N14" s="42">
        <f t="shared" si="2"/>
        <v>0</v>
      </c>
      <c r="O14" s="42">
        <f t="shared" si="3"/>
        <v>0</v>
      </c>
      <c r="P14" s="66"/>
      <c r="Q14" s="66"/>
      <c r="R14" s="66"/>
      <c r="S14" s="67" t="s">
        <v>26</v>
      </c>
      <c r="T14" s="67" t="s">
        <v>30</v>
      </c>
      <c r="U14" s="68">
        <v>30314</v>
      </c>
    </row>
    <row r="15" spans="1:21" s="69" customFormat="1" ht="39.75" customHeight="1">
      <c r="A15" s="72"/>
      <c r="B15" s="65">
        <f t="shared" si="0"/>
        <v>0</v>
      </c>
      <c r="C15" s="66"/>
      <c r="D15" s="66"/>
      <c r="E15" s="66"/>
      <c r="F15" s="66"/>
      <c r="G15" s="66"/>
      <c r="H15" s="66"/>
      <c r="I15" s="66"/>
      <c r="J15" s="42">
        <f t="shared" si="1"/>
        <v>0</v>
      </c>
      <c r="K15" s="66"/>
      <c r="L15" s="66"/>
      <c r="M15" s="66"/>
      <c r="N15" s="42">
        <f t="shared" si="2"/>
        <v>0</v>
      </c>
      <c r="O15" s="42">
        <f t="shared" si="3"/>
        <v>0</v>
      </c>
      <c r="P15" s="66"/>
      <c r="Q15" s="66"/>
      <c r="R15" s="66"/>
      <c r="S15" s="67" t="s">
        <v>26</v>
      </c>
      <c r="T15" s="70" t="s">
        <v>40</v>
      </c>
      <c r="U15" s="71">
        <v>30315</v>
      </c>
    </row>
    <row r="16" spans="1:21" s="69" customFormat="1" ht="39.75" customHeight="1">
      <c r="A16" s="72"/>
      <c r="B16" s="65">
        <f t="shared" si="0"/>
        <v>0</v>
      </c>
      <c r="C16" s="66"/>
      <c r="D16" s="66"/>
      <c r="E16" s="66"/>
      <c r="F16" s="66"/>
      <c r="G16" s="66"/>
      <c r="H16" s="66"/>
      <c r="I16" s="66"/>
      <c r="J16" s="42">
        <f t="shared" si="1"/>
        <v>0</v>
      </c>
      <c r="K16" s="66"/>
      <c r="L16" s="66"/>
      <c r="M16" s="66"/>
      <c r="N16" s="42">
        <f t="shared" si="2"/>
        <v>0</v>
      </c>
      <c r="O16" s="42">
        <f t="shared" si="3"/>
        <v>0</v>
      </c>
      <c r="P16" s="66"/>
      <c r="Q16" s="66"/>
      <c r="R16" s="66"/>
      <c r="S16" s="67" t="s">
        <v>28</v>
      </c>
      <c r="T16" s="70"/>
      <c r="U16" s="71"/>
    </row>
    <row r="17" spans="1:21" s="69" customFormat="1" ht="39.75" customHeight="1">
      <c r="A17" s="72"/>
      <c r="B17" s="65">
        <f t="shared" si="0"/>
        <v>0</v>
      </c>
      <c r="C17" s="66"/>
      <c r="D17" s="66"/>
      <c r="E17" s="66"/>
      <c r="F17" s="66"/>
      <c r="G17" s="66"/>
      <c r="H17" s="66"/>
      <c r="I17" s="66"/>
      <c r="J17" s="42">
        <f t="shared" si="1"/>
        <v>0</v>
      </c>
      <c r="K17" s="66"/>
      <c r="L17" s="66"/>
      <c r="M17" s="66"/>
      <c r="N17" s="42">
        <f t="shared" si="2"/>
        <v>0</v>
      </c>
      <c r="O17" s="42">
        <f t="shared" si="3"/>
        <v>0</v>
      </c>
      <c r="P17" s="66"/>
      <c r="Q17" s="66"/>
      <c r="R17" s="66"/>
      <c r="S17" s="67" t="s">
        <v>26</v>
      </c>
      <c r="T17" s="70" t="s">
        <v>29</v>
      </c>
      <c r="U17" s="71">
        <v>30316</v>
      </c>
    </row>
    <row r="18" spans="1:21" s="69" customFormat="1" ht="39.75" customHeight="1">
      <c r="A18" s="72"/>
      <c r="B18" s="65">
        <f t="shared" si="0"/>
        <v>0</v>
      </c>
      <c r="C18" s="66"/>
      <c r="D18" s="66"/>
      <c r="E18" s="66"/>
      <c r="F18" s="66"/>
      <c r="G18" s="66"/>
      <c r="H18" s="66"/>
      <c r="I18" s="66"/>
      <c r="J18" s="42">
        <f t="shared" si="1"/>
        <v>0</v>
      </c>
      <c r="K18" s="66"/>
      <c r="L18" s="66"/>
      <c r="M18" s="66"/>
      <c r="N18" s="42">
        <f t="shared" si="2"/>
        <v>0</v>
      </c>
      <c r="O18" s="42">
        <f t="shared" si="3"/>
        <v>0</v>
      </c>
      <c r="P18" s="66"/>
      <c r="Q18" s="66"/>
      <c r="R18" s="66"/>
      <c r="S18" s="67" t="s">
        <v>28</v>
      </c>
      <c r="T18" s="70"/>
      <c r="U18" s="71"/>
    </row>
    <row r="19" spans="1:21" s="69" customFormat="1" ht="39.75" customHeight="1">
      <c r="A19" s="72"/>
      <c r="B19" s="65">
        <f t="shared" si="0"/>
        <v>0</v>
      </c>
      <c r="C19" s="66"/>
      <c r="D19" s="66"/>
      <c r="E19" s="66"/>
      <c r="F19" s="66"/>
      <c r="G19" s="66"/>
      <c r="H19" s="66"/>
      <c r="I19" s="66"/>
      <c r="J19" s="42">
        <f t="shared" si="1"/>
        <v>0</v>
      </c>
      <c r="K19" s="66"/>
      <c r="L19" s="66"/>
      <c r="M19" s="66"/>
      <c r="N19" s="42">
        <f t="shared" si="2"/>
        <v>0</v>
      </c>
      <c r="O19" s="42">
        <f t="shared" si="3"/>
        <v>0</v>
      </c>
      <c r="P19" s="66"/>
      <c r="Q19" s="66"/>
      <c r="R19" s="66"/>
      <c r="S19" s="67" t="s">
        <v>26</v>
      </c>
      <c r="T19" s="73" t="s">
        <v>42</v>
      </c>
      <c r="U19" s="68">
        <v>30337</v>
      </c>
    </row>
    <row r="20" spans="1:21" s="69" customFormat="1" ht="39.75" customHeight="1">
      <c r="A20" s="72"/>
      <c r="B20" s="65">
        <f t="shared" si="0"/>
        <v>0</v>
      </c>
      <c r="C20" s="66"/>
      <c r="D20" s="66"/>
      <c r="E20" s="66"/>
      <c r="F20" s="66"/>
      <c r="G20" s="66"/>
      <c r="H20" s="66"/>
      <c r="I20" s="66"/>
      <c r="J20" s="42">
        <f t="shared" si="1"/>
        <v>0</v>
      </c>
      <c r="K20" s="66"/>
      <c r="L20" s="66"/>
      <c r="M20" s="66"/>
      <c r="N20" s="42">
        <f t="shared" si="2"/>
        <v>0</v>
      </c>
      <c r="O20" s="42">
        <f t="shared" si="3"/>
        <v>0</v>
      </c>
      <c r="P20" s="66"/>
      <c r="Q20" s="66"/>
      <c r="R20" s="66"/>
      <c r="S20" s="67" t="s">
        <v>26</v>
      </c>
      <c r="T20" s="73" t="s">
        <v>41</v>
      </c>
      <c r="U20" s="68">
        <v>30479</v>
      </c>
    </row>
    <row r="21" spans="1:21" s="69" customFormat="1" ht="39.75" customHeight="1">
      <c r="A21" s="72"/>
      <c r="B21" s="65">
        <f aca="true" t="shared" si="4" ref="B21:R21">B12+B14+B15+B17+B19+B20</f>
        <v>0</v>
      </c>
      <c r="C21" s="66">
        <f t="shared" si="4"/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66">
        <f t="shared" si="4"/>
        <v>0</v>
      </c>
      <c r="J21" s="42">
        <f t="shared" si="4"/>
        <v>0</v>
      </c>
      <c r="K21" s="66">
        <f t="shared" si="4"/>
        <v>0</v>
      </c>
      <c r="L21" s="66">
        <f t="shared" si="4"/>
        <v>0</v>
      </c>
      <c r="M21" s="66">
        <f t="shared" si="4"/>
        <v>0</v>
      </c>
      <c r="N21" s="42">
        <f t="shared" si="4"/>
        <v>0</v>
      </c>
      <c r="O21" s="42">
        <f t="shared" si="4"/>
        <v>0</v>
      </c>
      <c r="P21" s="66">
        <f t="shared" si="4"/>
        <v>0</v>
      </c>
      <c r="Q21" s="66">
        <f t="shared" si="4"/>
        <v>0</v>
      </c>
      <c r="R21" s="66">
        <f t="shared" si="4"/>
        <v>0</v>
      </c>
      <c r="S21" s="67" t="s">
        <v>26</v>
      </c>
      <c r="T21" s="70" t="s">
        <v>34</v>
      </c>
      <c r="U21" s="71"/>
    </row>
    <row r="22" spans="1:21" s="69" customFormat="1" ht="39.75" customHeight="1">
      <c r="A22" s="72"/>
      <c r="B22" s="65">
        <f aca="true" t="shared" si="5" ref="B22:R22">B11+B13+B16+B18</f>
        <v>0</v>
      </c>
      <c r="C22" s="66">
        <f t="shared" si="5"/>
        <v>0</v>
      </c>
      <c r="D22" s="66">
        <f t="shared" si="5"/>
        <v>0</v>
      </c>
      <c r="E22" s="66">
        <f t="shared" si="5"/>
        <v>0</v>
      </c>
      <c r="F22" s="66">
        <f t="shared" si="5"/>
        <v>0</v>
      </c>
      <c r="G22" s="66">
        <f t="shared" si="5"/>
        <v>0</v>
      </c>
      <c r="H22" s="66">
        <f t="shared" si="5"/>
        <v>0</v>
      </c>
      <c r="I22" s="66">
        <f t="shared" si="5"/>
        <v>0</v>
      </c>
      <c r="J22" s="42">
        <f t="shared" si="5"/>
        <v>0</v>
      </c>
      <c r="K22" s="66">
        <f t="shared" si="5"/>
        <v>0</v>
      </c>
      <c r="L22" s="66">
        <f t="shared" si="5"/>
        <v>0</v>
      </c>
      <c r="M22" s="66">
        <f t="shared" si="5"/>
        <v>0</v>
      </c>
      <c r="N22" s="42">
        <f t="shared" si="5"/>
        <v>0</v>
      </c>
      <c r="O22" s="42">
        <f t="shared" si="5"/>
        <v>0</v>
      </c>
      <c r="P22" s="66">
        <f t="shared" si="5"/>
        <v>0</v>
      </c>
      <c r="Q22" s="66">
        <f t="shared" si="5"/>
        <v>0</v>
      </c>
      <c r="R22" s="66">
        <f t="shared" si="5"/>
        <v>0</v>
      </c>
      <c r="S22" s="67" t="s">
        <v>28</v>
      </c>
      <c r="T22" s="70"/>
      <c r="U22" s="71"/>
    </row>
    <row r="23" spans="1:21" s="69" customFormat="1" ht="39.75" customHeight="1">
      <c r="A23" s="72"/>
      <c r="B23" s="65">
        <f aca="true" t="shared" si="6" ref="B23:R23">SUM(B21:B22)</f>
        <v>0</v>
      </c>
      <c r="C23" s="66">
        <f t="shared" si="6"/>
        <v>0</v>
      </c>
      <c r="D23" s="66">
        <f t="shared" si="6"/>
        <v>0</v>
      </c>
      <c r="E23" s="66">
        <f t="shared" si="6"/>
        <v>0</v>
      </c>
      <c r="F23" s="66">
        <f t="shared" si="6"/>
        <v>0</v>
      </c>
      <c r="G23" s="66">
        <f t="shared" si="6"/>
        <v>0</v>
      </c>
      <c r="H23" s="66">
        <f t="shared" si="6"/>
        <v>0</v>
      </c>
      <c r="I23" s="66">
        <f t="shared" si="6"/>
        <v>0</v>
      </c>
      <c r="J23" s="42">
        <f t="shared" si="6"/>
        <v>0</v>
      </c>
      <c r="K23" s="66">
        <f t="shared" si="6"/>
        <v>0</v>
      </c>
      <c r="L23" s="66">
        <f t="shared" si="6"/>
        <v>0</v>
      </c>
      <c r="M23" s="66">
        <f t="shared" si="6"/>
        <v>0</v>
      </c>
      <c r="N23" s="42">
        <f t="shared" si="6"/>
        <v>0</v>
      </c>
      <c r="O23" s="42">
        <f t="shared" si="6"/>
        <v>0</v>
      </c>
      <c r="P23" s="66">
        <f t="shared" si="6"/>
        <v>0</v>
      </c>
      <c r="Q23" s="66">
        <f t="shared" si="6"/>
        <v>0</v>
      </c>
      <c r="R23" s="66">
        <f t="shared" si="6"/>
        <v>0</v>
      </c>
      <c r="S23" s="74" t="s">
        <v>31</v>
      </c>
      <c r="T23" s="74"/>
      <c r="U23" s="75"/>
    </row>
    <row r="24" spans="1:21" s="69" customFormat="1" ht="39.75" customHeight="1">
      <c r="A24" s="72"/>
      <c r="B24" s="65"/>
      <c r="C24" s="66"/>
      <c r="D24" s="66"/>
      <c r="E24" s="66"/>
      <c r="F24" s="66"/>
      <c r="G24" s="66"/>
      <c r="H24" s="66"/>
      <c r="I24" s="66"/>
      <c r="J24" s="42"/>
      <c r="K24" s="66"/>
      <c r="L24" s="66"/>
      <c r="M24" s="66"/>
      <c r="N24" s="42">
        <f>O24+R24</f>
        <v>0</v>
      </c>
      <c r="O24" s="42">
        <f>SUM(P24:Q24)</f>
        <v>0</v>
      </c>
      <c r="P24" s="66"/>
      <c r="Q24" s="66"/>
      <c r="R24" s="66"/>
      <c r="S24" s="70" t="s">
        <v>112</v>
      </c>
      <c r="T24" s="70"/>
      <c r="U24" s="71"/>
    </row>
    <row r="25" spans="1:21" s="69" customFormat="1" ht="39.75" customHeight="1" thickBot="1">
      <c r="A25" s="72"/>
      <c r="B25" s="76">
        <f aca="true" t="shared" si="7" ref="B25:R25">SUM(B23+B24)</f>
        <v>0</v>
      </c>
      <c r="C25" s="77">
        <f t="shared" si="7"/>
        <v>0</v>
      </c>
      <c r="D25" s="77">
        <f t="shared" si="7"/>
        <v>0</v>
      </c>
      <c r="E25" s="77">
        <f t="shared" si="7"/>
        <v>0</v>
      </c>
      <c r="F25" s="77">
        <f t="shared" si="7"/>
        <v>0</v>
      </c>
      <c r="G25" s="77">
        <f t="shared" si="7"/>
        <v>0</v>
      </c>
      <c r="H25" s="77">
        <f t="shared" si="7"/>
        <v>0</v>
      </c>
      <c r="I25" s="77">
        <f t="shared" si="7"/>
        <v>0</v>
      </c>
      <c r="J25" s="77">
        <f t="shared" si="7"/>
        <v>0</v>
      </c>
      <c r="K25" s="77">
        <f t="shared" si="7"/>
        <v>0</v>
      </c>
      <c r="L25" s="77">
        <f t="shared" si="7"/>
        <v>0</v>
      </c>
      <c r="M25" s="77">
        <f t="shared" si="7"/>
        <v>0</v>
      </c>
      <c r="N25" s="77">
        <f t="shared" si="7"/>
        <v>0</v>
      </c>
      <c r="O25" s="77">
        <f t="shared" si="7"/>
        <v>0</v>
      </c>
      <c r="P25" s="77">
        <f t="shared" si="7"/>
        <v>0</v>
      </c>
      <c r="Q25" s="77">
        <f t="shared" si="7"/>
        <v>0</v>
      </c>
      <c r="R25" s="77">
        <f t="shared" si="7"/>
        <v>0</v>
      </c>
      <c r="S25" s="78" t="s">
        <v>31</v>
      </c>
      <c r="T25" s="78"/>
      <c r="U25" s="79"/>
    </row>
    <row r="26" spans="2:21" ht="36" customHeight="1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2:21" ht="33.75" customHeight="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 t="s">
        <v>117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2:21" ht="34.5" customHeight="1">
      <c r="B28" s="80" t="s">
        <v>124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2:21" ht="34.5" customHeight="1">
      <c r="B29" s="80" t="s">
        <v>115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</row>
    <row r="30" spans="2:21" ht="34.5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0" t="s">
        <v>116</v>
      </c>
      <c r="N30" s="80"/>
      <c r="O30" s="80"/>
      <c r="P30" s="80"/>
      <c r="Q30" s="80"/>
      <c r="R30" s="80"/>
      <c r="S30" s="80"/>
      <c r="T30" s="80"/>
      <c r="U30" s="80"/>
    </row>
    <row r="31" spans="2:21" ht="31.5" customHeight="1" thickBot="1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1:21" s="89" customFormat="1" ht="91.5" customHeight="1" thickBot="1">
      <c r="A32" s="84"/>
      <c r="B32" s="85" t="s">
        <v>39</v>
      </c>
      <c r="C32" s="85"/>
      <c r="D32" s="85"/>
      <c r="E32" s="85"/>
      <c r="F32" s="85"/>
      <c r="G32" s="85"/>
      <c r="H32" s="86"/>
      <c r="I32" s="87" t="s">
        <v>32</v>
      </c>
      <c r="J32" s="87"/>
      <c r="K32" s="87"/>
      <c r="L32" s="87"/>
      <c r="M32" s="87"/>
      <c r="N32" s="87"/>
      <c r="O32" s="87"/>
      <c r="P32" s="87"/>
      <c r="Q32" s="87"/>
      <c r="R32" s="87"/>
      <c r="S32" s="85" t="s">
        <v>33</v>
      </c>
      <c r="T32" s="85"/>
      <c r="U32" s="88"/>
    </row>
  </sheetData>
  <mergeCells count="38">
    <mergeCell ref="S2:U2"/>
    <mergeCell ref="T8:T10"/>
    <mergeCell ref="N8:R8"/>
    <mergeCell ref="S8:S10"/>
    <mergeCell ref="B7:D7"/>
    <mergeCell ref="B9:B10"/>
    <mergeCell ref="U12:U13"/>
    <mergeCell ref="S24:U24"/>
    <mergeCell ref="S23:U23"/>
    <mergeCell ref="T15:T16"/>
    <mergeCell ref="T12:T13"/>
    <mergeCell ref="C2:E2"/>
    <mergeCell ref="T17:T18"/>
    <mergeCell ref="T21:U22"/>
    <mergeCell ref="U15:U16"/>
    <mergeCell ref="G2:R2"/>
    <mergeCell ref="T6:U6"/>
    <mergeCell ref="R9:R10"/>
    <mergeCell ref="N9:N10"/>
    <mergeCell ref="B3:R4"/>
    <mergeCell ref="U8:U10"/>
    <mergeCell ref="S25:U25"/>
    <mergeCell ref="U17:U18"/>
    <mergeCell ref="I32:R32"/>
    <mergeCell ref="B26:U26"/>
    <mergeCell ref="B28:U28"/>
    <mergeCell ref="B29:U29"/>
    <mergeCell ref="B32:H32"/>
    <mergeCell ref="S32:U32"/>
    <mergeCell ref="M30:U30"/>
    <mergeCell ref="L27:U27"/>
    <mergeCell ref="A8:A10"/>
    <mergeCell ref="C9:D9"/>
    <mergeCell ref="O9:Q9"/>
    <mergeCell ref="J9:J10"/>
    <mergeCell ref="K9:K10"/>
    <mergeCell ref="L9:M9"/>
    <mergeCell ref="B8:M8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P63"/>
  <sheetViews>
    <sheetView tabSelected="1" zoomScale="40" zoomScaleNormal="40" workbookViewId="0" topLeftCell="A1">
      <selection activeCell="N2" sqref="B2:P63"/>
    </sheetView>
  </sheetViews>
  <sheetFormatPr defaultColWidth="9.140625" defaultRowHeight="12.75"/>
  <cols>
    <col min="1" max="1" width="4.28125" style="5" customWidth="1"/>
    <col min="2" max="2" width="16.7109375" style="5" customWidth="1"/>
    <col min="3" max="4" width="14.57421875" style="5" customWidth="1"/>
    <col min="5" max="5" width="17.421875" style="5" customWidth="1"/>
    <col min="6" max="13" width="14.57421875" style="5" customWidth="1"/>
    <col min="14" max="14" width="38.421875" style="5" customWidth="1"/>
    <col min="15" max="15" width="21.8515625" style="5" customWidth="1"/>
    <col min="16" max="16" width="27.28125" style="5" customWidth="1"/>
    <col min="17" max="18" width="9.140625" style="5" customWidth="1"/>
    <col min="19" max="19" width="40.421875" style="5" bestFit="1" customWidth="1"/>
    <col min="20" max="16384" width="9.140625" style="5" customWidth="1"/>
  </cols>
  <sheetData>
    <row r="1" ht="25.5" thickBot="1"/>
    <row r="2" spans="2:16" s="7" customFormat="1" ht="30.75" customHeight="1">
      <c r="B2" s="90"/>
      <c r="C2" s="91"/>
      <c r="D2" s="92" t="s">
        <v>46</v>
      </c>
      <c r="E2" s="92"/>
      <c r="F2" s="91"/>
      <c r="G2" s="93" t="s">
        <v>47</v>
      </c>
      <c r="H2" s="93"/>
      <c r="I2" s="93"/>
      <c r="J2" s="93"/>
      <c r="K2" s="93"/>
      <c r="L2" s="93"/>
      <c r="M2" s="94"/>
      <c r="N2" s="95" t="s">
        <v>4</v>
      </c>
      <c r="O2" s="96"/>
      <c r="P2" s="97"/>
    </row>
    <row r="3" spans="2:16" s="7" customFormat="1" ht="30.7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101"/>
      <c r="P3" s="102"/>
    </row>
    <row r="4" spans="2:16" s="7" customFormat="1" ht="30.75" customHeight="1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1"/>
      <c r="P4" s="102" t="s">
        <v>5</v>
      </c>
    </row>
    <row r="5" spans="2:16" s="7" customFormat="1" ht="30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0" t="s">
        <v>6</v>
      </c>
      <c r="O5" s="101"/>
      <c r="P5" s="102" t="s">
        <v>1</v>
      </c>
    </row>
    <row r="6" spans="2:16" s="7" customFormat="1" ht="40.5" customHeight="1" thickBo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08" t="s">
        <v>119</v>
      </c>
      <c r="O6" s="109" t="s">
        <v>107</v>
      </c>
      <c r="P6" s="110"/>
    </row>
    <row r="7" spans="2:16" ht="30" customHeight="1" thickBot="1">
      <c r="B7" s="111" t="s">
        <v>48</v>
      </c>
      <c r="C7" s="111"/>
      <c r="D7" s="111"/>
      <c r="E7" s="112"/>
      <c r="F7" s="112"/>
      <c r="G7" s="112"/>
      <c r="H7" s="112"/>
      <c r="I7" s="112"/>
      <c r="J7" s="112"/>
      <c r="K7" s="113"/>
      <c r="L7" s="113"/>
      <c r="M7" s="113"/>
      <c r="N7" s="114"/>
      <c r="O7" s="114"/>
      <c r="P7" s="114"/>
    </row>
    <row r="8" spans="2:16" ht="33.75" customHeight="1">
      <c r="B8" s="115" t="s">
        <v>106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118" t="s">
        <v>49</v>
      </c>
      <c r="O8" s="118"/>
      <c r="P8" s="119"/>
    </row>
    <row r="9" spans="2:16" ht="103.5" customHeight="1">
      <c r="B9" s="120" t="s">
        <v>25</v>
      </c>
      <c r="C9" s="121" t="s">
        <v>50</v>
      </c>
      <c r="D9" s="122" t="s">
        <v>51</v>
      </c>
      <c r="E9" s="122" t="s">
        <v>52</v>
      </c>
      <c r="F9" s="74" t="s">
        <v>53</v>
      </c>
      <c r="G9" s="74"/>
      <c r="H9" s="74" t="s">
        <v>54</v>
      </c>
      <c r="I9" s="74"/>
      <c r="J9" s="122" t="s">
        <v>55</v>
      </c>
      <c r="K9" s="74" t="s">
        <v>36</v>
      </c>
      <c r="L9" s="74"/>
      <c r="M9" s="122" t="s">
        <v>111</v>
      </c>
      <c r="N9" s="74"/>
      <c r="O9" s="74"/>
      <c r="P9" s="75"/>
    </row>
    <row r="10" spans="2:16" ht="33.75" customHeight="1">
      <c r="B10" s="120"/>
      <c r="C10" s="123"/>
      <c r="D10" s="122" t="s">
        <v>26</v>
      </c>
      <c r="E10" s="122" t="s">
        <v>26</v>
      </c>
      <c r="F10" s="122" t="s">
        <v>56</v>
      </c>
      <c r="G10" s="122" t="s">
        <v>26</v>
      </c>
      <c r="H10" s="122" t="s">
        <v>56</v>
      </c>
      <c r="I10" s="122" t="s">
        <v>26</v>
      </c>
      <c r="J10" s="122" t="s">
        <v>26</v>
      </c>
      <c r="K10" s="122" t="s">
        <v>56</v>
      </c>
      <c r="L10" s="122" t="s">
        <v>26</v>
      </c>
      <c r="M10" s="122" t="s">
        <v>56</v>
      </c>
      <c r="N10" s="74"/>
      <c r="O10" s="74"/>
      <c r="P10" s="75"/>
    </row>
    <row r="11" spans="2:16" s="8" customFormat="1" ht="33.75" customHeight="1">
      <c r="B11" s="124">
        <f aca="true" t="shared" si="0" ref="B11:M11">B12+B22+B37+B41+B42+B54</f>
        <v>0</v>
      </c>
      <c r="C11" s="125">
        <f t="shared" si="0"/>
        <v>0</v>
      </c>
      <c r="D11" s="125">
        <f t="shared" si="0"/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125">
        <f t="shared" si="0"/>
        <v>0</v>
      </c>
      <c r="L11" s="125">
        <f t="shared" si="0"/>
        <v>0</v>
      </c>
      <c r="M11" s="125">
        <f t="shared" si="0"/>
        <v>0</v>
      </c>
      <c r="N11" s="126" t="s">
        <v>25</v>
      </c>
      <c r="O11" s="126"/>
      <c r="P11" s="127"/>
    </row>
    <row r="12" spans="2:16" ht="33.75" customHeight="1">
      <c r="B12" s="128">
        <f>SUM(B13:B21)</f>
        <v>0</v>
      </c>
      <c r="C12" s="122">
        <f aca="true" t="shared" si="1" ref="C12:L12">SUM(C13:C21)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  <c r="H12" s="122">
        <f t="shared" si="1"/>
        <v>0</v>
      </c>
      <c r="I12" s="122">
        <f t="shared" si="1"/>
        <v>0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>SUM(M13:M21)</f>
        <v>0</v>
      </c>
      <c r="N12" s="129" t="s">
        <v>57</v>
      </c>
      <c r="O12" s="129"/>
      <c r="P12" s="130"/>
    </row>
    <row r="13" spans="2:16" ht="33.75" customHeight="1">
      <c r="B13" s="128">
        <f aca="true" t="shared" si="2" ref="B13:B21">SUM(K13:L13)</f>
        <v>0</v>
      </c>
      <c r="C13" s="13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9" t="s">
        <v>58</v>
      </c>
      <c r="O13" s="129"/>
      <c r="P13" s="130"/>
    </row>
    <row r="14" spans="2:16" ht="33.75" customHeight="1">
      <c r="B14" s="128">
        <f t="shared" si="2"/>
        <v>0</v>
      </c>
      <c r="C14" s="13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9" t="s">
        <v>59</v>
      </c>
      <c r="O14" s="129"/>
      <c r="P14" s="130"/>
    </row>
    <row r="15" spans="2:16" ht="33.75" customHeight="1">
      <c r="B15" s="128">
        <f t="shared" si="2"/>
        <v>0</v>
      </c>
      <c r="C15" s="13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9" t="s">
        <v>60</v>
      </c>
      <c r="O15" s="129"/>
      <c r="P15" s="130"/>
    </row>
    <row r="16" spans="2:16" ht="33.75" customHeight="1">
      <c r="B16" s="128">
        <f t="shared" si="2"/>
        <v>0</v>
      </c>
      <c r="C16" s="13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9" t="s">
        <v>61</v>
      </c>
      <c r="O16" s="129"/>
      <c r="P16" s="130"/>
    </row>
    <row r="17" spans="2:16" ht="33.75" customHeight="1">
      <c r="B17" s="128">
        <f t="shared" si="2"/>
        <v>0</v>
      </c>
      <c r="C17" s="13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9" t="s">
        <v>62</v>
      </c>
      <c r="O17" s="129"/>
      <c r="P17" s="130"/>
    </row>
    <row r="18" spans="2:16" ht="33.75" customHeight="1">
      <c r="B18" s="128">
        <f t="shared" si="2"/>
        <v>0</v>
      </c>
      <c r="C18" s="13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9" t="s">
        <v>63</v>
      </c>
      <c r="O18" s="129"/>
      <c r="P18" s="130"/>
    </row>
    <row r="19" spans="2:16" ht="33.75" customHeight="1">
      <c r="B19" s="128">
        <f t="shared" si="2"/>
        <v>0</v>
      </c>
      <c r="C19" s="13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9" t="s">
        <v>64</v>
      </c>
      <c r="O19" s="129"/>
      <c r="P19" s="130"/>
    </row>
    <row r="20" spans="2:16" ht="33.75" customHeight="1">
      <c r="B20" s="128">
        <f t="shared" si="2"/>
        <v>0</v>
      </c>
      <c r="C20" s="13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9" t="s">
        <v>65</v>
      </c>
      <c r="O20" s="129"/>
      <c r="P20" s="130"/>
    </row>
    <row r="21" spans="2:16" ht="33.75" customHeight="1">
      <c r="B21" s="128">
        <f t="shared" si="2"/>
        <v>0</v>
      </c>
      <c r="C21" s="13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9" t="s">
        <v>37</v>
      </c>
      <c r="O21" s="129"/>
      <c r="P21" s="130"/>
    </row>
    <row r="22" spans="2:16" ht="33.75" customHeight="1">
      <c r="B22" s="128">
        <f aca="true" t="shared" si="3" ref="B22:M22">SUM(B23:B36)</f>
        <v>0</v>
      </c>
      <c r="C22" s="122">
        <f t="shared" si="3"/>
        <v>0</v>
      </c>
      <c r="D22" s="122">
        <f t="shared" si="3"/>
        <v>0</v>
      </c>
      <c r="E22" s="122">
        <f t="shared" si="3"/>
        <v>0</v>
      </c>
      <c r="F22" s="122">
        <f t="shared" si="3"/>
        <v>0</v>
      </c>
      <c r="G22" s="122">
        <f t="shared" si="3"/>
        <v>0</v>
      </c>
      <c r="H22" s="122">
        <f t="shared" si="3"/>
        <v>0</v>
      </c>
      <c r="I22" s="122">
        <f t="shared" si="3"/>
        <v>0</v>
      </c>
      <c r="J22" s="122">
        <f t="shared" si="3"/>
        <v>0</v>
      </c>
      <c r="K22" s="122">
        <f t="shared" si="3"/>
        <v>0</v>
      </c>
      <c r="L22" s="122">
        <f t="shared" si="3"/>
        <v>0</v>
      </c>
      <c r="M22" s="122">
        <f t="shared" si="3"/>
        <v>0</v>
      </c>
      <c r="N22" s="129" t="s">
        <v>66</v>
      </c>
      <c r="O22" s="129"/>
      <c r="P22" s="130"/>
    </row>
    <row r="23" spans="2:16" ht="33.75" customHeight="1">
      <c r="B23" s="128">
        <f aca="true" t="shared" si="4" ref="B23:B36">SUM(K23:L23)</f>
        <v>0</v>
      </c>
      <c r="C23" s="13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9" t="s">
        <v>67</v>
      </c>
      <c r="O23" s="129"/>
      <c r="P23" s="130"/>
    </row>
    <row r="24" spans="2:16" ht="33.75" customHeight="1">
      <c r="B24" s="128">
        <f t="shared" si="4"/>
        <v>0</v>
      </c>
      <c r="C24" s="13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9" t="s">
        <v>68</v>
      </c>
      <c r="O24" s="132"/>
      <c r="P24" s="133"/>
    </row>
    <row r="25" spans="2:16" ht="33.75" customHeight="1">
      <c r="B25" s="128">
        <f t="shared" si="4"/>
        <v>0</v>
      </c>
      <c r="C25" s="13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9" t="s">
        <v>69</v>
      </c>
      <c r="O25" s="129"/>
      <c r="P25" s="130"/>
    </row>
    <row r="26" spans="2:16" ht="33.75" customHeight="1">
      <c r="B26" s="128">
        <f t="shared" si="4"/>
        <v>0</v>
      </c>
      <c r="C26" s="131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9" t="s">
        <v>70</v>
      </c>
      <c r="O26" s="129"/>
      <c r="P26" s="130"/>
    </row>
    <row r="27" spans="2:16" ht="33.75" customHeight="1">
      <c r="B27" s="128">
        <f t="shared" si="4"/>
        <v>0</v>
      </c>
      <c r="C27" s="13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9" t="s">
        <v>71</v>
      </c>
      <c r="O27" s="129"/>
      <c r="P27" s="130"/>
    </row>
    <row r="28" spans="2:16" ht="33.75" customHeight="1">
      <c r="B28" s="128">
        <f t="shared" si="4"/>
        <v>0</v>
      </c>
      <c r="C28" s="13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9" t="s">
        <v>72</v>
      </c>
      <c r="O28" s="129"/>
      <c r="P28" s="130"/>
    </row>
    <row r="29" spans="2:16" ht="33.75" customHeight="1">
      <c r="B29" s="128">
        <f t="shared" si="4"/>
        <v>0</v>
      </c>
      <c r="C29" s="13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9" t="s">
        <v>73</v>
      </c>
      <c r="O29" s="129"/>
      <c r="P29" s="130"/>
    </row>
    <row r="30" spans="2:16" ht="33.75" customHeight="1">
      <c r="B30" s="128">
        <f t="shared" si="4"/>
        <v>0</v>
      </c>
      <c r="C30" s="13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9" t="s">
        <v>74</v>
      </c>
      <c r="O30" s="129"/>
      <c r="P30" s="130"/>
    </row>
    <row r="31" spans="2:16" ht="33.75" customHeight="1">
      <c r="B31" s="128">
        <f t="shared" si="4"/>
        <v>0</v>
      </c>
      <c r="C31" s="131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9" t="s">
        <v>75</v>
      </c>
      <c r="O31" s="129"/>
      <c r="P31" s="130"/>
    </row>
    <row r="32" spans="2:16" ht="33.75" customHeight="1">
      <c r="B32" s="128">
        <f t="shared" si="4"/>
        <v>0</v>
      </c>
      <c r="C32" s="13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9" t="s">
        <v>76</v>
      </c>
      <c r="O32" s="129"/>
      <c r="P32" s="130"/>
    </row>
    <row r="33" spans="2:16" ht="33.75" customHeight="1">
      <c r="B33" s="128">
        <f t="shared" si="4"/>
        <v>0</v>
      </c>
      <c r="C33" s="13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9" t="s">
        <v>77</v>
      </c>
      <c r="O33" s="129"/>
      <c r="P33" s="130"/>
    </row>
    <row r="34" spans="2:16" ht="33.75" customHeight="1">
      <c r="B34" s="128">
        <f t="shared" si="4"/>
        <v>0</v>
      </c>
      <c r="C34" s="13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9" t="s">
        <v>78</v>
      </c>
      <c r="O34" s="129"/>
      <c r="P34" s="130"/>
    </row>
    <row r="35" spans="2:16" ht="33.75" customHeight="1">
      <c r="B35" s="128">
        <f t="shared" si="4"/>
        <v>0</v>
      </c>
      <c r="C35" s="13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9" t="s">
        <v>79</v>
      </c>
      <c r="O35" s="129"/>
      <c r="P35" s="130"/>
    </row>
    <row r="36" spans="2:16" ht="33.75" customHeight="1">
      <c r="B36" s="128">
        <f t="shared" si="4"/>
        <v>0</v>
      </c>
      <c r="C36" s="13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9" t="s">
        <v>80</v>
      </c>
      <c r="O36" s="129"/>
      <c r="P36" s="130"/>
    </row>
    <row r="37" spans="2:16" ht="33.75" customHeight="1">
      <c r="B37" s="128">
        <f aca="true" t="shared" si="5" ref="B37:M37">SUM(B38:B40)</f>
        <v>0</v>
      </c>
      <c r="C37" s="122">
        <f t="shared" si="5"/>
        <v>0</v>
      </c>
      <c r="D37" s="122">
        <f t="shared" si="5"/>
        <v>0</v>
      </c>
      <c r="E37" s="122">
        <f t="shared" si="5"/>
        <v>0</v>
      </c>
      <c r="F37" s="122">
        <f t="shared" si="5"/>
        <v>0</v>
      </c>
      <c r="G37" s="122">
        <f t="shared" si="5"/>
        <v>0</v>
      </c>
      <c r="H37" s="122">
        <f t="shared" si="5"/>
        <v>0</v>
      </c>
      <c r="I37" s="122">
        <f t="shared" si="5"/>
        <v>0</v>
      </c>
      <c r="J37" s="122">
        <f t="shared" si="5"/>
        <v>0</v>
      </c>
      <c r="K37" s="122">
        <f t="shared" si="5"/>
        <v>0</v>
      </c>
      <c r="L37" s="122">
        <f t="shared" si="5"/>
        <v>0</v>
      </c>
      <c r="M37" s="122">
        <f t="shared" si="5"/>
        <v>0</v>
      </c>
      <c r="N37" s="129" t="s">
        <v>81</v>
      </c>
      <c r="O37" s="129"/>
      <c r="P37" s="130"/>
    </row>
    <row r="38" spans="2:16" ht="33.75" customHeight="1">
      <c r="B38" s="128">
        <f>SUM(K38:L38)</f>
        <v>0</v>
      </c>
      <c r="C38" s="13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9" t="s">
        <v>82</v>
      </c>
      <c r="O38" s="129"/>
      <c r="P38" s="130"/>
    </row>
    <row r="39" spans="2:16" ht="33.75" customHeight="1">
      <c r="B39" s="128">
        <f>SUM(K39:L39)</f>
        <v>0</v>
      </c>
      <c r="C39" s="13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9" t="s">
        <v>83</v>
      </c>
      <c r="O39" s="129"/>
      <c r="P39" s="130"/>
    </row>
    <row r="40" spans="2:16" ht="33.75" customHeight="1">
      <c r="B40" s="128">
        <f>SUM(K40:L40)</f>
        <v>0</v>
      </c>
      <c r="C40" s="13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9" t="s">
        <v>84</v>
      </c>
      <c r="O40" s="129"/>
      <c r="P40" s="130"/>
    </row>
    <row r="41" spans="2:16" ht="33.75" customHeight="1">
      <c r="B41" s="128"/>
      <c r="C41" s="13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9" t="s">
        <v>85</v>
      </c>
      <c r="O41" s="129"/>
      <c r="P41" s="130"/>
    </row>
    <row r="42" spans="2:16" ht="33.75" customHeight="1">
      <c r="B42" s="128">
        <f aca="true" t="shared" si="6" ref="B42:M42">SUM(B44:B53)</f>
        <v>0</v>
      </c>
      <c r="C42" s="122">
        <f t="shared" si="6"/>
        <v>0</v>
      </c>
      <c r="D42" s="122">
        <f t="shared" si="6"/>
        <v>0</v>
      </c>
      <c r="E42" s="122">
        <f t="shared" si="6"/>
        <v>0</v>
      </c>
      <c r="F42" s="122">
        <f t="shared" si="6"/>
        <v>0</v>
      </c>
      <c r="G42" s="122">
        <f t="shared" si="6"/>
        <v>0</v>
      </c>
      <c r="H42" s="122">
        <f t="shared" si="6"/>
        <v>0</v>
      </c>
      <c r="I42" s="122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9" t="s">
        <v>86</v>
      </c>
      <c r="O42" s="129"/>
      <c r="P42" s="130"/>
    </row>
    <row r="43" spans="2:16" s="6" customFormat="1" ht="33.75" customHeight="1">
      <c r="B43" s="128">
        <f>SUM(K43:L43)</f>
        <v>0</v>
      </c>
      <c r="C43" s="131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9" t="s">
        <v>114</v>
      </c>
      <c r="O43" s="129"/>
      <c r="P43" s="130"/>
    </row>
    <row r="44" spans="2:16" s="6" customFormat="1" ht="33.75" customHeight="1">
      <c r="B44" s="128">
        <f aca="true" t="shared" si="7" ref="B44:B53">SUM(K44:L44)</f>
        <v>0</v>
      </c>
      <c r="C44" s="131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9" t="s">
        <v>87</v>
      </c>
      <c r="O44" s="129"/>
      <c r="P44" s="130"/>
    </row>
    <row r="45" spans="2:16" s="6" customFormat="1" ht="33.75" customHeight="1">
      <c r="B45" s="128">
        <f t="shared" si="7"/>
        <v>0</v>
      </c>
      <c r="C45" s="13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9" t="s">
        <v>88</v>
      </c>
      <c r="O45" s="129"/>
      <c r="P45" s="130"/>
    </row>
    <row r="46" spans="2:16" s="6" customFormat="1" ht="33.75" customHeight="1">
      <c r="B46" s="128">
        <f t="shared" si="7"/>
        <v>0</v>
      </c>
      <c r="C46" s="13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9" t="s">
        <v>89</v>
      </c>
      <c r="O46" s="129"/>
      <c r="P46" s="130"/>
    </row>
    <row r="47" spans="2:16" s="6" customFormat="1" ht="33.75" customHeight="1">
      <c r="B47" s="128">
        <f t="shared" si="7"/>
        <v>0</v>
      </c>
      <c r="C47" s="13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9" t="s">
        <v>90</v>
      </c>
      <c r="O47" s="129"/>
      <c r="P47" s="130"/>
    </row>
    <row r="48" spans="2:16" s="6" customFormat="1" ht="33.75" customHeight="1">
      <c r="B48" s="128">
        <f t="shared" si="7"/>
        <v>0</v>
      </c>
      <c r="C48" s="13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9" t="s">
        <v>91</v>
      </c>
      <c r="O48" s="129"/>
      <c r="P48" s="130"/>
    </row>
    <row r="49" spans="2:16" s="6" customFormat="1" ht="33.75" customHeight="1">
      <c r="B49" s="128">
        <f t="shared" si="7"/>
        <v>0</v>
      </c>
      <c r="C49" s="131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9" t="s">
        <v>92</v>
      </c>
      <c r="O49" s="129"/>
      <c r="P49" s="130"/>
    </row>
    <row r="50" spans="2:16" s="6" customFormat="1" ht="33.75" customHeight="1">
      <c r="B50" s="128">
        <f t="shared" si="7"/>
        <v>0</v>
      </c>
      <c r="C50" s="13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9" t="s">
        <v>93</v>
      </c>
      <c r="O50" s="129"/>
      <c r="P50" s="130"/>
    </row>
    <row r="51" spans="2:16" s="6" customFormat="1" ht="33.75" customHeight="1">
      <c r="B51" s="128">
        <f t="shared" si="7"/>
        <v>0</v>
      </c>
      <c r="C51" s="13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9" t="s">
        <v>94</v>
      </c>
      <c r="O51" s="129"/>
      <c r="P51" s="130"/>
    </row>
    <row r="52" spans="2:16" s="6" customFormat="1" ht="33.75" customHeight="1">
      <c r="B52" s="128">
        <f t="shared" si="7"/>
        <v>0</v>
      </c>
      <c r="C52" s="13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9" t="s">
        <v>95</v>
      </c>
      <c r="O52" s="129"/>
      <c r="P52" s="130"/>
    </row>
    <row r="53" spans="2:16" s="6" customFormat="1" ht="33.75" customHeight="1">
      <c r="B53" s="128">
        <f t="shared" si="7"/>
        <v>0</v>
      </c>
      <c r="C53" s="13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9" t="s">
        <v>96</v>
      </c>
      <c r="O53" s="129"/>
      <c r="P53" s="130"/>
    </row>
    <row r="54" spans="2:16" ht="33.75" customHeight="1">
      <c r="B54" s="128">
        <f aca="true" t="shared" si="8" ref="B54:M54">SUM(B55:B59)</f>
        <v>0</v>
      </c>
      <c r="C54" s="122">
        <f t="shared" si="8"/>
        <v>0</v>
      </c>
      <c r="D54" s="122">
        <f t="shared" si="8"/>
        <v>0</v>
      </c>
      <c r="E54" s="122">
        <f t="shared" si="8"/>
        <v>0</v>
      </c>
      <c r="F54" s="122">
        <f t="shared" si="8"/>
        <v>0</v>
      </c>
      <c r="G54" s="122">
        <f t="shared" si="8"/>
        <v>0</v>
      </c>
      <c r="H54" s="122">
        <f t="shared" si="8"/>
        <v>0</v>
      </c>
      <c r="I54" s="122">
        <f t="shared" si="8"/>
        <v>0</v>
      </c>
      <c r="J54" s="122">
        <f t="shared" si="8"/>
        <v>0</v>
      </c>
      <c r="K54" s="122">
        <f t="shared" si="8"/>
        <v>0</v>
      </c>
      <c r="L54" s="122">
        <f t="shared" si="8"/>
        <v>0</v>
      </c>
      <c r="M54" s="122">
        <f t="shared" si="8"/>
        <v>0</v>
      </c>
      <c r="N54" s="129" t="s">
        <v>97</v>
      </c>
      <c r="O54" s="129"/>
      <c r="P54" s="130"/>
    </row>
    <row r="55" spans="2:16" ht="33.75" customHeight="1">
      <c r="B55" s="128">
        <f>SUM(K55:L55)</f>
        <v>0</v>
      </c>
      <c r="C55" s="13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9" t="s">
        <v>98</v>
      </c>
      <c r="O55" s="129"/>
      <c r="P55" s="130"/>
    </row>
    <row r="56" spans="2:16" ht="33.75" customHeight="1">
      <c r="B56" s="128">
        <f>SUM(K56:L56)</f>
        <v>0</v>
      </c>
      <c r="C56" s="13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9" t="s">
        <v>99</v>
      </c>
      <c r="O56" s="129"/>
      <c r="P56" s="130"/>
    </row>
    <row r="57" spans="2:16" ht="33.75" customHeight="1">
      <c r="B57" s="128">
        <f>SUM(K57:L57)</f>
        <v>0</v>
      </c>
      <c r="C57" s="13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9" t="s">
        <v>100</v>
      </c>
      <c r="O57" s="129"/>
      <c r="P57" s="130"/>
    </row>
    <row r="58" spans="2:16" ht="33.75" customHeight="1">
      <c r="B58" s="128">
        <f>SUM(K58:L58)</f>
        <v>0</v>
      </c>
      <c r="C58" s="13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9" t="s">
        <v>101</v>
      </c>
      <c r="O58" s="129"/>
      <c r="P58" s="130"/>
    </row>
    <row r="59" spans="2:16" ht="33.75" customHeight="1" thickBot="1">
      <c r="B59" s="134">
        <f>SUM(K59:L59)</f>
        <v>0</v>
      </c>
      <c r="C59" s="135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7" t="s">
        <v>80</v>
      </c>
      <c r="O59" s="137"/>
      <c r="P59" s="138"/>
    </row>
    <row r="60" spans="2:16" ht="24.75" customHeight="1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39" t="s">
        <v>102</v>
      </c>
      <c r="O60" s="139"/>
      <c r="P60" s="139"/>
    </row>
    <row r="61" spans="2:16" ht="24.75" customHeight="1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39"/>
      <c r="O61" s="139"/>
      <c r="P61" s="139"/>
    </row>
    <row r="62" spans="2:16" ht="24.75" customHeight="1" thickBot="1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40"/>
      <c r="O62" s="140"/>
      <c r="P62" s="140"/>
    </row>
    <row r="63" spans="2:16" s="4" customFormat="1" ht="105" customHeight="1" thickBot="1">
      <c r="B63" s="141" t="s">
        <v>103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 t="s">
        <v>104</v>
      </c>
      <c r="M63" s="142"/>
      <c r="N63" s="142"/>
      <c r="O63" s="142" t="s">
        <v>105</v>
      </c>
      <c r="P63" s="143"/>
    </row>
  </sheetData>
  <mergeCells count="67">
    <mergeCell ref="N17:P17"/>
    <mergeCell ref="N18:P18"/>
    <mergeCell ref="N19:P19"/>
    <mergeCell ref="N46:P46"/>
    <mergeCell ref="N31:P31"/>
    <mergeCell ref="N25:P25"/>
    <mergeCell ref="N22:P22"/>
    <mergeCell ref="N27:P27"/>
    <mergeCell ref="N23:P23"/>
    <mergeCell ref="N24:P24"/>
    <mergeCell ref="N29:P29"/>
    <mergeCell ref="N20:P20"/>
    <mergeCell ref="N21:P21"/>
    <mergeCell ref="N13:P13"/>
    <mergeCell ref="N14:P14"/>
    <mergeCell ref="N15:P15"/>
    <mergeCell ref="N16:P16"/>
    <mergeCell ref="N30:P30"/>
    <mergeCell ref="N32:P32"/>
    <mergeCell ref="N33:P33"/>
    <mergeCell ref="N55:P55"/>
    <mergeCell ref="N35:P35"/>
    <mergeCell ref="N51:P51"/>
    <mergeCell ref="N43:P43"/>
    <mergeCell ref="N50:P50"/>
    <mergeCell ref="N56:P56"/>
    <mergeCell ref="N42:P42"/>
    <mergeCell ref="N47:P47"/>
    <mergeCell ref="N44:P44"/>
    <mergeCell ref="N45:P45"/>
    <mergeCell ref="N52:P52"/>
    <mergeCell ref="N53:P53"/>
    <mergeCell ref="N49:P49"/>
    <mergeCell ref="N2:P2"/>
    <mergeCell ref="N26:P26"/>
    <mergeCell ref="N40:P40"/>
    <mergeCell ref="N28:P28"/>
    <mergeCell ref="N38:P38"/>
    <mergeCell ref="N11:P11"/>
    <mergeCell ref="N8:P10"/>
    <mergeCell ref="N12:P12"/>
    <mergeCell ref="N36:P36"/>
    <mergeCell ref="O6:P6"/>
    <mergeCell ref="N60:P60"/>
    <mergeCell ref="N34:P34"/>
    <mergeCell ref="N37:P37"/>
    <mergeCell ref="N39:P39"/>
    <mergeCell ref="N41:P41"/>
    <mergeCell ref="N58:P58"/>
    <mergeCell ref="N54:P54"/>
    <mergeCell ref="N48:P48"/>
    <mergeCell ref="N59:P59"/>
    <mergeCell ref="N57:P57"/>
    <mergeCell ref="N61:P61"/>
    <mergeCell ref="B63:K63"/>
    <mergeCell ref="L63:N63"/>
    <mergeCell ref="O63:P63"/>
    <mergeCell ref="D2:E2"/>
    <mergeCell ref="K9:L9"/>
    <mergeCell ref="H9:I9"/>
    <mergeCell ref="F9:G9"/>
    <mergeCell ref="B8:M8"/>
    <mergeCell ref="G2:M2"/>
    <mergeCell ref="B9:B10"/>
    <mergeCell ref="B7:D7"/>
    <mergeCell ref="B6:L6"/>
    <mergeCell ref="C9:C10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Persiansoft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11D6ahmadi</dc:creator>
  <cp:keywords/>
  <dc:description/>
  <cp:lastModifiedBy>user</cp:lastModifiedBy>
  <cp:lastPrinted>2010-03-05T07:36:17Z</cp:lastPrinted>
  <dcterms:created xsi:type="dcterms:W3CDTF">2007-04-30T06:33:04Z</dcterms:created>
  <dcterms:modified xsi:type="dcterms:W3CDTF">2010-03-05T07:54:42Z</dcterms:modified>
  <cp:category/>
  <cp:version/>
  <cp:contentType/>
  <cp:contentStatus/>
</cp:coreProperties>
</file>