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270" windowHeight="8040" tabRatio="849" activeTab="1"/>
  </bookViews>
  <sheets>
    <sheet name="فرم4" sheetId="2" r:id="rId1"/>
    <sheet name="فرم3 فروردین90" sheetId="6" r:id="rId2"/>
    <sheet name="فرم3 اردیبهشت90" sheetId="7" r:id="rId3"/>
    <sheet name="فرم3 خرداد90" sheetId="8" r:id="rId4"/>
    <sheet name="فرم3 تیر90" sheetId="9" r:id="rId5"/>
    <sheet name="فرم3 مرداد90" sheetId="10" r:id="rId6"/>
    <sheet name="فرم3 شهریور90" sheetId="11" r:id="rId7"/>
    <sheet name="فرم3 مهر90" sheetId="12" r:id="rId8"/>
    <sheet name="فرم3 آبان90" sheetId="13" r:id="rId9"/>
    <sheet name="فرم3 آذر90" sheetId="14" r:id="rId10"/>
    <sheet name="فرم3 دی90" sheetId="15" r:id="rId11"/>
    <sheet name="فرم3 بهمن90" sheetId="16" r:id="rId12"/>
    <sheet name="فرم3 اسفند90" sheetId="17" r:id="rId13"/>
  </sheets>
  <definedNames>
    <definedName name="_xlnm.Print_Area" localSheetId="1">'فرم3 فروردین90'!$A$1:$P$89</definedName>
    <definedName name="_xlnm.Print_Area" localSheetId="0">فرم4!$A$1:$O$17</definedName>
    <definedName name="_xlnm.Print_Titles" localSheetId="8">'فرم3 آبان90'!$1:$5</definedName>
    <definedName name="_xlnm.Print_Titles" localSheetId="9">'فرم3 آذر90'!$1:$5</definedName>
    <definedName name="_xlnm.Print_Titles" localSheetId="2">'فرم3 اردیبهشت90'!$1:$5</definedName>
    <definedName name="_xlnm.Print_Titles" localSheetId="12">'فرم3 اسفند90'!$1:$5</definedName>
    <definedName name="_xlnm.Print_Titles" localSheetId="11">'فرم3 بهمن90'!$1:$5</definedName>
    <definedName name="_xlnm.Print_Titles" localSheetId="4">'فرم3 تیر90'!$1:$5</definedName>
    <definedName name="_xlnm.Print_Titles" localSheetId="3">'فرم3 خرداد90'!$1:$5</definedName>
    <definedName name="_xlnm.Print_Titles" localSheetId="10">'فرم3 دی90'!$1:$5</definedName>
    <definedName name="_xlnm.Print_Titles" localSheetId="6">'فرم3 شهریور90'!$1:$5</definedName>
    <definedName name="_xlnm.Print_Titles" localSheetId="1">'فرم3 فروردین90'!$1:$5</definedName>
    <definedName name="_xlnm.Print_Titles" localSheetId="5">'فرم3 مرداد90'!$1:$5</definedName>
    <definedName name="_xlnm.Print_Titles" localSheetId="7">'فرم3 مهر90'!$1:$5</definedName>
  </definedNames>
  <calcPr calcId="125725"/>
</workbook>
</file>

<file path=xl/calcChain.xml><?xml version="1.0" encoding="utf-8"?>
<calcChain xmlns="http://schemas.openxmlformats.org/spreadsheetml/2006/main">
  <c r="C31" i="7"/>
  <c r="F31" s="1"/>
  <c r="C63"/>
  <c r="K13" i="6"/>
  <c r="N81" i="17"/>
  <c r="M81"/>
  <c r="L81"/>
  <c r="I81"/>
  <c r="H81"/>
  <c r="E81"/>
  <c r="D81"/>
  <c r="N13"/>
  <c r="N82" s="1"/>
  <c r="M13"/>
  <c r="M82" s="1"/>
  <c r="M86" s="1"/>
  <c r="L13"/>
  <c r="I13"/>
  <c r="I82" s="1"/>
  <c r="H13"/>
  <c r="H82" s="1"/>
  <c r="H86" s="1"/>
  <c r="E13"/>
  <c r="D13"/>
  <c r="N81" i="16"/>
  <c r="M81"/>
  <c r="L81"/>
  <c r="I81"/>
  <c r="H81"/>
  <c r="E81"/>
  <c r="D81"/>
  <c r="N13"/>
  <c r="N82" s="1"/>
  <c r="M13"/>
  <c r="L13"/>
  <c r="I13"/>
  <c r="I82" s="1"/>
  <c r="H13"/>
  <c r="H82" s="1"/>
  <c r="H86" s="1"/>
  <c r="E13"/>
  <c r="D13"/>
  <c r="N81" i="15"/>
  <c r="M81"/>
  <c r="L81"/>
  <c r="I81"/>
  <c r="H81"/>
  <c r="E81"/>
  <c r="D81"/>
  <c r="N13"/>
  <c r="N82" s="1"/>
  <c r="M13"/>
  <c r="M82" s="1"/>
  <c r="M86" s="1"/>
  <c r="L13"/>
  <c r="I13"/>
  <c r="H13"/>
  <c r="H82" s="1"/>
  <c r="H86" s="1"/>
  <c r="E13"/>
  <c r="E82" s="1"/>
  <c r="D13"/>
  <c r="N81" i="14"/>
  <c r="M81"/>
  <c r="L81"/>
  <c r="I81"/>
  <c r="H81"/>
  <c r="E81"/>
  <c r="D81"/>
  <c r="N13"/>
  <c r="M13"/>
  <c r="M82" s="1"/>
  <c r="M86" s="1"/>
  <c r="L13"/>
  <c r="L82" s="1"/>
  <c r="I13"/>
  <c r="H13"/>
  <c r="E13"/>
  <c r="E82" s="1"/>
  <c r="D13"/>
  <c r="D82" s="1"/>
  <c r="D86" s="1"/>
  <c r="N81" i="13"/>
  <c r="M81"/>
  <c r="L81"/>
  <c r="I81"/>
  <c r="H81"/>
  <c r="E81"/>
  <c r="D81"/>
  <c r="N13"/>
  <c r="M13"/>
  <c r="L13"/>
  <c r="L82" s="1"/>
  <c r="I13"/>
  <c r="I82" s="1"/>
  <c r="H13"/>
  <c r="E13"/>
  <c r="D13"/>
  <c r="D82" s="1"/>
  <c r="D86" s="1"/>
  <c r="N81" i="12"/>
  <c r="M81"/>
  <c r="L81"/>
  <c r="I81"/>
  <c r="H81"/>
  <c r="E81"/>
  <c r="D81"/>
  <c r="N13"/>
  <c r="N82" s="1"/>
  <c r="M13"/>
  <c r="L13"/>
  <c r="I13"/>
  <c r="I82" s="1"/>
  <c r="H13"/>
  <c r="H82" s="1"/>
  <c r="H86" s="1"/>
  <c r="E13"/>
  <c r="D13"/>
  <c r="N81" i="11"/>
  <c r="M81"/>
  <c r="L81"/>
  <c r="I81"/>
  <c r="H81"/>
  <c r="E81"/>
  <c r="D81"/>
  <c r="N13"/>
  <c r="N82" s="1"/>
  <c r="M13"/>
  <c r="M82" s="1"/>
  <c r="M86" s="1"/>
  <c r="L13"/>
  <c r="I13"/>
  <c r="H13"/>
  <c r="H82" s="1"/>
  <c r="H86" s="1"/>
  <c r="E13"/>
  <c r="E82" s="1"/>
  <c r="D13"/>
  <c r="N81" i="10"/>
  <c r="M81"/>
  <c r="L81"/>
  <c r="I81"/>
  <c r="H81"/>
  <c r="E81"/>
  <c r="D81"/>
  <c r="N13"/>
  <c r="M13"/>
  <c r="L13"/>
  <c r="L82" s="1"/>
  <c r="I13"/>
  <c r="I82" s="1"/>
  <c r="H13"/>
  <c r="E13"/>
  <c r="D13"/>
  <c r="D82" s="1"/>
  <c r="D86" s="1"/>
  <c r="N81" i="9"/>
  <c r="M81"/>
  <c r="L81"/>
  <c r="I81"/>
  <c r="H81"/>
  <c r="E81"/>
  <c r="D81"/>
  <c r="N13"/>
  <c r="N82" s="1"/>
  <c r="M13"/>
  <c r="L13"/>
  <c r="L82" s="1"/>
  <c r="I13"/>
  <c r="I82" s="1"/>
  <c r="H13"/>
  <c r="H82" s="1"/>
  <c r="H86" s="1"/>
  <c r="E13"/>
  <c r="D13"/>
  <c r="D82" s="1"/>
  <c r="D86" s="1"/>
  <c r="N81" i="8"/>
  <c r="M81"/>
  <c r="L81"/>
  <c r="I81"/>
  <c r="H81"/>
  <c r="E81"/>
  <c r="D81"/>
  <c r="N13"/>
  <c r="M13"/>
  <c r="M82" s="1"/>
  <c r="M86" s="1"/>
  <c r="L13"/>
  <c r="L82" s="1"/>
  <c r="I13"/>
  <c r="H13"/>
  <c r="E13"/>
  <c r="E82" s="1"/>
  <c r="D13"/>
  <c r="D82" s="1"/>
  <c r="D86" s="1"/>
  <c r="K20" i="7"/>
  <c r="O20" s="1"/>
  <c r="K20" i="8" s="1"/>
  <c r="O20" s="1"/>
  <c r="K20" i="9" s="1"/>
  <c r="O20" s="1"/>
  <c r="K20" i="10" s="1"/>
  <c r="O20" s="1"/>
  <c r="K20" i="11" s="1"/>
  <c r="O20" s="1"/>
  <c r="K20" i="12" s="1"/>
  <c r="O20" s="1"/>
  <c r="K20" i="13" s="1"/>
  <c r="O20" s="1"/>
  <c r="K20" i="14" s="1"/>
  <c r="O20" s="1"/>
  <c r="K20" i="15" s="1"/>
  <c r="O20" s="1"/>
  <c r="K20" i="16" s="1"/>
  <c r="O20" s="1"/>
  <c r="K20" i="17" s="1"/>
  <c r="O20" s="1"/>
  <c r="K21" i="7"/>
  <c r="O21" s="1"/>
  <c r="K21" i="8" s="1"/>
  <c r="O21" s="1"/>
  <c r="K21" i="9" s="1"/>
  <c r="O21" s="1"/>
  <c r="K21" i="10" s="1"/>
  <c r="O21" s="1"/>
  <c r="K21" i="11" s="1"/>
  <c r="O21" s="1"/>
  <c r="K21" i="12" s="1"/>
  <c r="O21" s="1"/>
  <c r="K21" i="13" s="1"/>
  <c r="O21" s="1"/>
  <c r="K21" i="14" s="1"/>
  <c r="O21" s="1"/>
  <c r="K21" i="15" s="1"/>
  <c r="O21" s="1"/>
  <c r="K21" i="16" s="1"/>
  <c r="O21" s="1"/>
  <c r="K21" i="17" s="1"/>
  <c r="O21" s="1"/>
  <c r="K27" i="7"/>
  <c r="K29"/>
  <c r="O29" s="1"/>
  <c r="K29" i="8" s="1"/>
  <c r="O29" s="1"/>
  <c r="K29" i="9" s="1"/>
  <c r="O29" s="1"/>
  <c r="K29" i="10" s="1"/>
  <c r="O29" s="1"/>
  <c r="K29" i="11" s="1"/>
  <c r="O29" s="1"/>
  <c r="K29" i="12" s="1"/>
  <c r="O29" s="1"/>
  <c r="K29" i="13" s="1"/>
  <c r="O29" s="1"/>
  <c r="K29" i="14" s="1"/>
  <c r="O29" s="1"/>
  <c r="K29" i="15" s="1"/>
  <c r="O29" s="1"/>
  <c r="K29" i="16" s="1"/>
  <c r="O29" s="1"/>
  <c r="K29" i="17" s="1"/>
  <c r="O29" s="1"/>
  <c r="K32" i="7"/>
  <c r="O32" s="1"/>
  <c r="K32" i="8" s="1"/>
  <c r="O32" s="1"/>
  <c r="K32" i="9" s="1"/>
  <c r="O32" s="1"/>
  <c r="K32" i="10" s="1"/>
  <c r="O32" s="1"/>
  <c r="K32" i="11" s="1"/>
  <c r="O32" s="1"/>
  <c r="K32" i="12" s="1"/>
  <c r="O32" s="1"/>
  <c r="K32" i="13" s="1"/>
  <c r="O32" s="1"/>
  <c r="K32" i="14" s="1"/>
  <c r="O32" s="1"/>
  <c r="K32" i="15" s="1"/>
  <c r="O32" s="1"/>
  <c r="K32" i="16" s="1"/>
  <c r="O32" s="1"/>
  <c r="K32" i="17" s="1"/>
  <c r="O32" s="1"/>
  <c r="K35" i="7"/>
  <c r="K36"/>
  <c r="K44"/>
  <c r="O44" s="1"/>
  <c r="K44" i="8" s="1"/>
  <c r="O44" s="1"/>
  <c r="K44" i="9" s="1"/>
  <c r="O44" s="1"/>
  <c r="K44" i="10" s="1"/>
  <c r="O44" s="1"/>
  <c r="K44" i="11" s="1"/>
  <c r="O44" s="1"/>
  <c r="K44" i="12" s="1"/>
  <c r="O44" s="1"/>
  <c r="K44" i="13" s="1"/>
  <c r="O44" s="1"/>
  <c r="K44" i="14" s="1"/>
  <c r="O44" s="1"/>
  <c r="K44" i="15" s="1"/>
  <c r="O44" s="1"/>
  <c r="K44" i="16" s="1"/>
  <c r="O44" s="1"/>
  <c r="K44" i="17" s="1"/>
  <c r="O44" s="1"/>
  <c r="K49" i="7"/>
  <c r="O49" s="1"/>
  <c r="K49" i="8" s="1"/>
  <c r="O49" s="1"/>
  <c r="K49" i="9" s="1"/>
  <c r="O49" s="1"/>
  <c r="K49" i="10" s="1"/>
  <c r="O49" s="1"/>
  <c r="K49" i="11" s="1"/>
  <c r="O49" s="1"/>
  <c r="K49" i="12" s="1"/>
  <c r="O49" s="1"/>
  <c r="K49" i="13" s="1"/>
  <c r="O49" s="1"/>
  <c r="K49" i="14" s="1"/>
  <c r="O49" s="1"/>
  <c r="K49" i="15" s="1"/>
  <c r="O49" s="1"/>
  <c r="K49" i="16" s="1"/>
  <c r="O49" s="1"/>
  <c r="K49" i="17" s="1"/>
  <c r="O49" s="1"/>
  <c r="K52" i="7"/>
  <c r="O52" s="1"/>
  <c r="K52" i="8" s="1"/>
  <c r="O52" s="1"/>
  <c r="K52" i="9" s="1"/>
  <c r="O52" s="1"/>
  <c r="K52" i="10" s="1"/>
  <c r="O52" s="1"/>
  <c r="K52" i="11" s="1"/>
  <c r="O52" s="1"/>
  <c r="K52" i="12" s="1"/>
  <c r="O52" s="1"/>
  <c r="K52" i="13" s="1"/>
  <c r="O52" s="1"/>
  <c r="K52" i="14" s="1"/>
  <c r="O52" s="1"/>
  <c r="K52" i="15" s="1"/>
  <c r="O52" s="1"/>
  <c r="K52" i="16" s="1"/>
  <c r="O52" s="1"/>
  <c r="K52" i="17" s="1"/>
  <c r="O52" s="1"/>
  <c r="K57" i="7"/>
  <c r="O57" s="1"/>
  <c r="K57" i="8" s="1"/>
  <c r="O57" s="1"/>
  <c r="K57" i="9" s="1"/>
  <c r="O57" s="1"/>
  <c r="K57" i="10" s="1"/>
  <c r="O57" s="1"/>
  <c r="K57" i="11" s="1"/>
  <c r="O57" s="1"/>
  <c r="K57" i="12" s="1"/>
  <c r="O57" s="1"/>
  <c r="K57" i="13" s="1"/>
  <c r="O57" s="1"/>
  <c r="K57" i="14" s="1"/>
  <c r="O57" s="1"/>
  <c r="K57" i="15" s="1"/>
  <c r="O57" s="1"/>
  <c r="K57" i="16" s="1"/>
  <c r="O57" s="1"/>
  <c r="K57" i="17" s="1"/>
  <c r="O57" s="1"/>
  <c r="K64" i="7"/>
  <c r="O64" s="1"/>
  <c r="K64" i="8" s="1"/>
  <c r="O64" s="1"/>
  <c r="K64" i="9" s="1"/>
  <c r="O64" s="1"/>
  <c r="K64" i="10" s="1"/>
  <c r="O64" s="1"/>
  <c r="K64" i="11" s="1"/>
  <c r="O64" s="1"/>
  <c r="K64" i="12" s="1"/>
  <c r="O64" s="1"/>
  <c r="K64" i="13" s="1"/>
  <c r="O64" s="1"/>
  <c r="K64" i="14" s="1"/>
  <c r="O64" s="1"/>
  <c r="K64" i="15" s="1"/>
  <c r="O64" s="1"/>
  <c r="K64" i="16" s="1"/>
  <c r="O64" s="1"/>
  <c r="K64" i="17" s="1"/>
  <c r="O64" s="1"/>
  <c r="K65" i="7"/>
  <c r="O65" s="1"/>
  <c r="K65" i="8" s="1"/>
  <c r="O65" s="1"/>
  <c r="K65" i="9" s="1"/>
  <c r="O65" s="1"/>
  <c r="K65" i="10" s="1"/>
  <c r="O65" s="1"/>
  <c r="K65" i="11" s="1"/>
  <c r="O65" s="1"/>
  <c r="K65" i="12" s="1"/>
  <c r="O65" s="1"/>
  <c r="K65" i="13" s="1"/>
  <c r="O65" s="1"/>
  <c r="K65" i="14" s="1"/>
  <c r="O65" s="1"/>
  <c r="K65" i="15" s="1"/>
  <c r="O65" s="1"/>
  <c r="K65" i="16" s="1"/>
  <c r="O65" s="1"/>
  <c r="K65" i="17" s="1"/>
  <c r="O65" s="1"/>
  <c r="K73" i="7"/>
  <c r="K80"/>
  <c r="O80" s="1"/>
  <c r="K80" i="8" s="1"/>
  <c r="O80" s="1"/>
  <c r="K80" i="9" s="1"/>
  <c r="O80" s="1"/>
  <c r="K80" i="10" s="1"/>
  <c r="O80" s="1"/>
  <c r="K80" i="11" s="1"/>
  <c r="O80" s="1"/>
  <c r="K80" i="12" s="1"/>
  <c r="O80" s="1"/>
  <c r="K80" i="13" s="1"/>
  <c r="O80" s="1"/>
  <c r="K80" i="14" s="1"/>
  <c r="O80" s="1"/>
  <c r="K80" i="15" s="1"/>
  <c r="O80" s="1"/>
  <c r="K80" i="16" s="1"/>
  <c r="O80" s="1"/>
  <c r="K80" i="17" s="1"/>
  <c r="O80" s="1"/>
  <c r="N81" i="7"/>
  <c r="M81"/>
  <c r="L81"/>
  <c r="I81"/>
  <c r="H81"/>
  <c r="E81"/>
  <c r="D81"/>
  <c r="O73"/>
  <c r="K73" i="8" s="1"/>
  <c r="O73" s="1"/>
  <c r="K73" i="9" s="1"/>
  <c r="O73" s="1"/>
  <c r="K73" i="10" s="1"/>
  <c r="O73" s="1"/>
  <c r="K73" i="11" s="1"/>
  <c r="O73" s="1"/>
  <c r="K73" i="12" s="1"/>
  <c r="O73" s="1"/>
  <c r="K73" i="13" s="1"/>
  <c r="O73" s="1"/>
  <c r="K73" i="14" s="1"/>
  <c r="O73" s="1"/>
  <c r="K73" i="15" s="1"/>
  <c r="O73" s="1"/>
  <c r="K73" i="16" s="1"/>
  <c r="O73" s="1"/>
  <c r="K73" i="17" s="1"/>
  <c r="O73" s="1"/>
  <c r="F63" i="7"/>
  <c r="C63" i="8" s="1"/>
  <c r="F63" s="1"/>
  <c r="C63" i="9" s="1"/>
  <c r="F63" s="1"/>
  <c r="C63" i="10" s="1"/>
  <c r="F63" s="1"/>
  <c r="C63" i="11" s="1"/>
  <c r="F63" s="1"/>
  <c r="C63" i="12" s="1"/>
  <c r="F63" s="1"/>
  <c r="C63" i="13" s="1"/>
  <c r="F63" s="1"/>
  <c r="C63" i="14" s="1"/>
  <c r="F63" s="1"/>
  <c r="C63" i="15" s="1"/>
  <c r="F63" s="1"/>
  <c r="C63" i="16" s="1"/>
  <c r="F63" s="1"/>
  <c r="C63" i="17" s="1"/>
  <c r="F63" s="1"/>
  <c r="O36" i="7"/>
  <c r="K36" i="8" s="1"/>
  <c r="O36" s="1"/>
  <c r="K36" i="9" s="1"/>
  <c r="O36" s="1"/>
  <c r="K36" i="10" s="1"/>
  <c r="O36" s="1"/>
  <c r="K36" i="11" s="1"/>
  <c r="O36" s="1"/>
  <c r="K36" i="12" s="1"/>
  <c r="O36" s="1"/>
  <c r="K36" i="13" s="1"/>
  <c r="O36" s="1"/>
  <c r="K36" i="14" s="1"/>
  <c r="O36" s="1"/>
  <c r="K36" i="15" s="1"/>
  <c r="O36" s="1"/>
  <c r="K36" i="16" s="1"/>
  <c r="O36" s="1"/>
  <c r="K36" i="17" s="1"/>
  <c r="O36" s="1"/>
  <c r="O35" i="7"/>
  <c r="K35" i="8" s="1"/>
  <c r="O35" s="1"/>
  <c r="K35" i="9" s="1"/>
  <c r="O35" s="1"/>
  <c r="K35" i="10" s="1"/>
  <c r="O35" s="1"/>
  <c r="K35" i="11" s="1"/>
  <c r="O35" s="1"/>
  <c r="K35" i="12" s="1"/>
  <c r="O35" s="1"/>
  <c r="K35" i="13" s="1"/>
  <c r="O35" s="1"/>
  <c r="K35" i="14" s="1"/>
  <c r="O35" s="1"/>
  <c r="K35" i="15" s="1"/>
  <c r="O35" s="1"/>
  <c r="K35" i="16" s="1"/>
  <c r="O35" s="1"/>
  <c r="K35" i="17" s="1"/>
  <c r="O35" s="1"/>
  <c r="O27" i="7"/>
  <c r="K27" i="8" s="1"/>
  <c r="O27" s="1"/>
  <c r="K27" i="9" s="1"/>
  <c r="O27" s="1"/>
  <c r="K27" i="10" s="1"/>
  <c r="O27" s="1"/>
  <c r="K27" i="11" s="1"/>
  <c r="O27" s="1"/>
  <c r="K27" i="12" s="1"/>
  <c r="O27" s="1"/>
  <c r="K27" i="13" s="1"/>
  <c r="O27" s="1"/>
  <c r="K27" i="14" s="1"/>
  <c r="O27" s="1"/>
  <c r="K27" i="15" s="1"/>
  <c r="O27" s="1"/>
  <c r="K27" i="16" s="1"/>
  <c r="O27" s="1"/>
  <c r="K27" i="17" s="1"/>
  <c r="O27" s="1"/>
  <c r="F21" i="7"/>
  <c r="N13"/>
  <c r="M13"/>
  <c r="M82" s="1"/>
  <c r="M86" s="1"/>
  <c r="L13"/>
  <c r="L82" s="1"/>
  <c r="I13"/>
  <c r="H13"/>
  <c r="E13"/>
  <c r="E82" s="1"/>
  <c r="D13"/>
  <c r="D82" s="1"/>
  <c r="D86" s="1"/>
  <c r="F9"/>
  <c r="C9" i="8" s="1"/>
  <c r="F9" s="1"/>
  <c r="C9" i="9" s="1"/>
  <c r="F9" s="1"/>
  <c r="C9" i="10" s="1"/>
  <c r="F9" s="1"/>
  <c r="C9" i="11" s="1"/>
  <c r="F9" s="1"/>
  <c r="C9" i="12" s="1"/>
  <c r="F9" s="1"/>
  <c r="C9" i="13" s="1"/>
  <c r="F9" s="1"/>
  <c r="C9" i="14" s="1"/>
  <c r="F9" s="1"/>
  <c r="C9" i="15" s="1"/>
  <c r="F9" s="1"/>
  <c r="C9" i="16" s="1"/>
  <c r="C81" i="6"/>
  <c r="D81"/>
  <c r="E81"/>
  <c r="G81"/>
  <c r="H81"/>
  <c r="I81"/>
  <c r="K81"/>
  <c r="L81"/>
  <c r="M81"/>
  <c r="N81"/>
  <c r="O16"/>
  <c r="K16" i="7" s="1"/>
  <c r="O16" s="1"/>
  <c r="K16" i="8" s="1"/>
  <c r="O16" s="1"/>
  <c r="K16" i="9" s="1"/>
  <c r="O16" s="1"/>
  <c r="K16" i="10" s="1"/>
  <c r="O16" s="1"/>
  <c r="K16" i="11" s="1"/>
  <c r="O16" s="1"/>
  <c r="K16" i="12" s="1"/>
  <c r="O16" s="1"/>
  <c r="K16" i="13" s="1"/>
  <c r="O16" s="1"/>
  <c r="K16" i="14" s="1"/>
  <c r="O16" s="1"/>
  <c r="K16" i="15" s="1"/>
  <c r="O16" s="1"/>
  <c r="K16" i="16" s="1"/>
  <c r="O16" s="1"/>
  <c r="K16" i="17" s="1"/>
  <c r="O16" s="1"/>
  <c r="O17" i="6"/>
  <c r="K17" i="7" s="1"/>
  <c r="O17" s="1"/>
  <c r="K17" i="8" s="1"/>
  <c r="O17" s="1"/>
  <c r="K17" i="9" s="1"/>
  <c r="O17" s="1"/>
  <c r="K17" i="10" s="1"/>
  <c r="O17" s="1"/>
  <c r="K17" i="11" s="1"/>
  <c r="O17" s="1"/>
  <c r="K17" i="12" s="1"/>
  <c r="O17" s="1"/>
  <c r="K17" i="13" s="1"/>
  <c r="O17" s="1"/>
  <c r="K17" i="14" s="1"/>
  <c r="O17" s="1"/>
  <c r="K17" i="15" s="1"/>
  <c r="O17" s="1"/>
  <c r="K17" i="16" s="1"/>
  <c r="O17" s="1"/>
  <c r="K17" i="17" s="1"/>
  <c r="O17" s="1"/>
  <c r="O18" i="6"/>
  <c r="K18" i="7" s="1"/>
  <c r="O18" s="1"/>
  <c r="K18" i="8" s="1"/>
  <c r="O18" s="1"/>
  <c r="K18" i="9" s="1"/>
  <c r="O18" s="1"/>
  <c r="K18" i="10" s="1"/>
  <c r="O18" s="1"/>
  <c r="K18" i="11" s="1"/>
  <c r="O18" s="1"/>
  <c r="K18" i="12" s="1"/>
  <c r="O18" s="1"/>
  <c r="K18" i="13" s="1"/>
  <c r="O18" s="1"/>
  <c r="K18" i="14" s="1"/>
  <c r="O18" s="1"/>
  <c r="K18" i="15" s="1"/>
  <c r="O18" s="1"/>
  <c r="K18" i="16" s="1"/>
  <c r="O18" s="1"/>
  <c r="K18" i="17" s="1"/>
  <c r="O18" s="1"/>
  <c r="O19" i="6"/>
  <c r="K19" i="7" s="1"/>
  <c r="O19" s="1"/>
  <c r="K19" i="8" s="1"/>
  <c r="O19" s="1"/>
  <c r="K19" i="9" s="1"/>
  <c r="O19" s="1"/>
  <c r="K19" i="10" s="1"/>
  <c r="O19" s="1"/>
  <c r="K19" i="11" s="1"/>
  <c r="O19" s="1"/>
  <c r="K19" i="12" s="1"/>
  <c r="O19" s="1"/>
  <c r="K19" i="13" s="1"/>
  <c r="O19" s="1"/>
  <c r="K19" i="14" s="1"/>
  <c r="O19" s="1"/>
  <c r="K19" i="15" s="1"/>
  <c r="O19" s="1"/>
  <c r="K19" i="16" s="1"/>
  <c r="O19" s="1"/>
  <c r="K19" i="17" s="1"/>
  <c r="O19" s="1"/>
  <c r="O20" i="6"/>
  <c r="O21"/>
  <c r="O22"/>
  <c r="K22" i="7" s="1"/>
  <c r="O22" s="1"/>
  <c r="K22" i="8" s="1"/>
  <c r="O22" s="1"/>
  <c r="K22" i="9" s="1"/>
  <c r="O22" s="1"/>
  <c r="K22" i="10" s="1"/>
  <c r="O22" s="1"/>
  <c r="K22" i="11" s="1"/>
  <c r="O22" s="1"/>
  <c r="K22" i="12" s="1"/>
  <c r="O22" s="1"/>
  <c r="K22" i="13" s="1"/>
  <c r="O22" s="1"/>
  <c r="K22" i="14" s="1"/>
  <c r="O22" s="1"/>
  <c r="K22" i="15" s="1"/>
  <c r="O22" s="1"/>
  <c r="K22" i="16" s="1"/>
  <c r="O22" s="1"/>
  <c r="K22" i="17" s="1"/>
  <c r="O22" s="1"/>
  <c r="O23" i="6"/>
  <c r="K23" i="7" s="1"/>
  <c r="O23" s="1"/>
  <c r="K23" i="8" s="1"/>
  <c r="O23" s="1"/>
  <c r="K23" i="9" s="1"/>
  <c r="O23" s="1"/>
  <c r="K23" i="10" s="1"/>
  <c r="O23" s="1"/>
  <c r="K23" i="11" s="1"/>
  <c r="O23" s="1"/>
  <c r="K23" i="12" s="1"/>
  <c r="O23" s="1"/>
  <c r="K23" i="13" s="1"/>
  <c r="O23" s="1"/>
  <c r="K23" i="14" s="1"/>
  <c r="O23" s="1"/>
  <c r="K23" i="15" s="1"/>
  <c r="O23" s="1"/>
  <c r="K23" i="16" s="1"/>
  <c r="O23" s="1"/>
  <c r="K23" i="17" s="1"/>
  <c r="O23" s="1"/>
  <c r="O24" i="6"/>
  <c r="K24" i="7" s="1"/>
  <c r="O24" s="1"/>
  <c r="K24" i="8" s="1"/>
  <c r="O24" s="1"/>
  <c r="K24" i="9" s="1"/>
  <c r="O24" s="1"/>
  <c r="K24" i="10" s="1"/>
  <c r="O24" s="1"/>
  <c r="K24" i="11" s="1"/>
  <c r="O24" s="1"/>
  <c r="K24" i="12" s="1"/>
  <c r="O24" s="1"/>
  <c r="K24" i="13" s="1"/>
  <c r="O24" s="1"/>
  <c r="K24" i="14" s="1"/>
  <c r="O24" s="1"/>
  <c r="K24" i="15" s="1"/>
  <c r="O24" s="1"/>
  <c r="K24" i="16" s="1"/>
  <c r="O24" s="1"/>
  <c r="K24" i="17" s="1"/>
  <c r="O24" s="1"/>
  <c r="O25" i="6"/>
  <c r="K25" i="7" s="1"/>
  <c r="O25" s="1"/>
  <c r="K25" i="8" s="1"/>
  <c r="O25" s="1"/>
  <c r="K25" i="9" s="1"/>
  <c r="O25" s="1"/>
  <c r="K25" i="10" s="1"/>
  <c r="O25" s="1"/>
  <c r="K25" i="11" s="1"/>
  <c r="O25" s="1"/>
  <c r="K25" i="12" s="1"/>
  <c r="O25" s="1"/>
  <c r="K25" i="13" s="1"/>
  <c r="O25" s="1"/>
  <c r="K25" i="14" s="1"/>
  <c r="O25" s="1"/>
  <c r="K25" i="15" s="1"/>
  <c r="O25" s="1"/>
  <c r="K25" i="16" s="1"/>
  <c r="O25" s="1"/>
  <c r="K25" i="17" s="1"/>
  <c r="O25" s="1"/>
  <c r="O26" i="6"/>
  <c r="K26" i="7" s="1"/>
  <c r="O26" s="1"/>
  <c r="K26" i="8" s="1"/>
  <c r="O26" s="1"/>
  <c r="K26" i="9" s="1"/>
  <c r="O26" s="1"/>
  <c r="K26" i="10" s="1"/>
  <c r="O26" s="1"/>
  <c r="K26" i="11" s="1"/>
  <c r="O26" s="1"/>
  <c r="K26" i="12" s="1"/>
  <c r="O26" s="1"/>
  <c r="K26" i="13" s="1"/>
  <c r="O26" s="1"/>
  <c r="K26" i="14" s="1"/>
  <c r="O26" s="1"/>
  <c r="K26" i="15" s="1"/>
  <c r="O26" s="1"/>
  <c r="K26" i="16" s="1"/>
  <c r="O26" s="1"/>
  <c r="K26" i="17" s="1"/>
  <c r="O26" s="1"/>
  <c r="O27" i="6"/>
  <c r="O28"/>
  <c r="K28" i="7" s="1"/>
  <c r="O28" s="1"/>
  <c r="K28" i="8" s="1"/>
  <c r="O28" s="1"/>
  <c r="K28" i="9" s="1"/>
  <c r="O28" s="1"/>
  <c r="K28" i="10" s="1"/>
  <c r="O28" s="1"/>
  <c r="K28" i="11" s="1"/>
  <c r="O28" s="1"/>
  <c r="K28" i="12" s="1"/>
  <c r="O28" s="1"/>
  <c r="K28" i="13" s="1"/>
  <c r="O28" s="1"/>
  <c r="K28" i="14" s="1"/>
  <c r="O28" s="1"/>
  <c r="K28" i="15" s="1"/>
  <c r="O28" s="1"/>
  <c r="K28" i="16" s="1"/>
  <c r="O28" s="1"/>
  <c r="K28" i="17" s="1"/>
  <c r="O28" s="1"/>
  <c r="O29" i="6"/>
  <c r="O30"/>
  <c r="K30" i="7" s="1"/>
  <c r="O30" s="1"/>
  <c r="K30" i="8" s="1"/>
  <c r="O30" s="1"/>
  <c r="K30" i="9" s="1"/>
  <c r="O30" s="1"/>
  <c r="K30" i="10" s="1"/>
  <c r="O30" s="1"/>
  <c r="K30" i="11" s="1"/>
  <c r="O30" s="1"/>
  <c r="K30" i="12" s="1"/>
  <c r="O30" s="1"/>
  <c r="K30" i="13" s="1"/>
  <c r="O30" s="1"/>
  <c r="K30" i="14" s="1"/>
  <c r="O30" s="1"/>
  <c r="K30" i="15" s="1"/>
  <c r="O30" s="1"/>
  <c r="K30" i="16" s="1"/>
  <c r="O30" s="1"/>
  <c r="K30" i="17" s="1"/>
  <c r="O30" s="1"/>
  <c r="O31" i="6"/>
  <c r="K31" i="7" s="1"/>
  <c r="O31" s="1"/>
  <c r="K31" i="8" s="1"/>
  <c r="O31" s="1"/>
  <c r="K31" i="9" s="1"/>
  <c r="O31" s="1"/>
  <c r="K31" i="10" s="1"/>
  <c r="O31" s="1"/>
  <c r="K31" i="11" s="1"/>
  <c r="O31" s="1"/>
  <c r="K31" i="12" s="1"/>
  <c r="O31" s="1"/>
  <c r="K31" i="13" s="1"/>
  <c r="O31" s="1"/>
  <c r="K31" i="14" s="1"/>
  <c r="O31" s="1"/>
  <c r="K31" i="15" s="1"/>
  <c r="O31" s="1"/>
  <c r="K31" i="16" s="1"/>
  <c r="O31" s="1"/>
  <c r="K31" i="17" s="1"/>
  <c r="O31" s="1"/>
  <c r="O32" i="6"/>
  <c r="O33"/>
  <c r="K33" i="7" s="1"/>
  <c r="O33" s="1"/>
  <c r="K33" i="8" s="1"/>
  <c r="O33" s="1"/>
  <c r="K33" i="9" s="1"/>
  <c r="O33" s="1"/>
  <c r="K33" i="10" s="1"/>
  <c r="O33" s="1"/>
  <c r="K33" i="11" s="1"/>
  <c r="O33" s="1"/>
  <c r="K33" i="12" s="1"/>
  <c r="O33" s="1"/>
  <c r="K33" i="13" s="1"/>
  <c r="O33" s="1"/>
  <c r="K33" i="14" s="1"/>
  <c r="O33" s="1"/>
  <c r="K33" i="15" s="1"/>
  <c r="O33" s="1"/>
  <c r="K33" i="16" s="1"/>
  <c r="O33" s="1"/>
  <c r="K33" i="17" s="1"/>
  <c r="O33" s="1"/>
  <c r="O34" i="6"/>
  <c r="K34" i="7" s="1"/>
  <c r="O34" s="1"/>
  <c r="K34" i="8" s="1"/>
  <c r="O34" s="1"/>
  <c r="K34" i="9" s="1"/>
  <c r="O34" s="1"/>
  <c r="K34" i="10" s="1"/>
  <c r="O34" s="1"/>
  <c r="K34" i="11" s="1"/>
  <c r="O34" s="1"/>
  <c r="K34" i="12" s="1"/>
  <c r="O34" s="1"/>
  <c r="K34" i="13" s="1"/>
  <c r="O34" s="1"/>
  <c r="K34" i="14" s="1"/>
  <c r="O34" s="1"/>
  <c r="K34" i="15" s="1"/>
  <c r="O34" s="1"/>
  <c r="K34" i="16" s="1"/>
  <c r="O34" s="1"/>
  <c r="K34" i="17" s="1"/>
  <c r="O34" s="1"/>
  <c r="O35" i="6"/>
  <c r="O36"/>
  <c r="O37"/>
  <c r="K37" i="7" s="1"/>
  <c r="O37" s="1"/>
  <c r="K37" i="8" s="1"/>
  <c r="O37" s="1"/>
  <c r="K37" i="9" s="1"/>
  <c r="O37" s="1"/>
  <c r="K37" i="10" s="1"/>
  <c r="O37" s="1"/>
  <c r="K37" i="11" s="1"/>
  <c r="O37" s="1"/>
  <c r="K37" i="12" s="1"/>
  <c r="O37" s="1"/>
  <c r="K37" i="13" s="1"/>
  <c r="O37" s="1"/>
  <c r="K37" i="14" s="1"/>
  <c r="O37" s="1"/>
  <c r="K37" i="15" s="1"/>
  <c r="O37" s="1"/>
  <c r="K37" i="16" s="1"/>
  <c r="O37" s="1"/>
  <c r="K37" i="17" s="1"/>
  <c r="O37" s="1"/>
  <c r="O38" i="6"/>
  <c r="K38" i="7" s="1"/>
  <c r="O38" s="1"/>
  <c r="K38" i="8" s="1"/>
  <c r="O38" s="1"/>
  <c r="K38" i="9" s="1"/>
  <c r="O38" s="1"/>
  <c r="K38" i="10" s="1"/>
  <c r="O38" s="1"/>
  <c r="K38" i="11" s="1"/>
  <c r="O38" s="1"/>
  <c r="K38" i="12" s="1"/>
  <c r="O38" s="1"/>
  <c r="K38" i="13" s="1"/>
  <c r="O38" s="1"/>
  <c r="K38" i="14" s="1"/>
  <c r="O38" s="1"/>
  <c r="K38" i="15" s="1"/>
  <c r="O38" s="1"/>
  <c r="K38" i="16" s="1"/>
  <c r="O38" s="1"/>
  <c r="K38" i="17" s="1"/>
  <c r="O38" s="1"/>
  <c r="O39" i="6"/>
  <c r="K39" i="7" s="1"/>
  <c r="O39" s="1"/>
  <c r="K39" i="8" s="1"/>
  <c r="O39" s="1"/>
  <c r="K39" i="9" s="1"/>
  <c r="O39" s="1"/>
  <c r="K39" i="10" s="1"/>
  <c r="O39" s="1"/>
  <c r="K39" i="11" s="1"/>
  <c r="O39" s="1"/>
  <c r="K39" i="12" s="1"/>
  <c r="O39" s="1"/>
  <c r="K39" i="13" s="1"/>
  <c r="O39" s="1"/>
  <c r="K39" i="14" s="1"/>
  <c r="O39" s="1"/>
  <c r="K39" i="15" s="1"/>
  <c r="O39" s="1"/>
  <c r="K39" i="16" s="1"/>
  <c r="O39" s="1"/>
  <c r="K39" i="17" s="1"/>
  <c r="O39" s="1"/>
  <c r="O40" i="6"/>
  <c r="K40" i="7" s="1"/>
  <c r="O40" s="1"/>
  <c r="K40" i="8" s="1"/>
  <c r="O41" i="6"/>
  <c r="K41" i="7" s="1"/>
  <c r="O41" s="1"/>
  <c r="K41" i="8" s="1"/>
  <c r="O41" s="1"/>
  <c r="K41" i="9" s="1"/>
  <c r="O41" s="1"/>
  <c r="K41" i="10" s="1"/>
  <c r="O41" s="1"/>
  <c r="K41" i="11" s="1"/>
  <c r="O41" s="1"/>
  <c r="K41" i="12" s="1"/>
  <c r="O41" s="1"/>
  <c r="K41" i="13" s="1"/>
  <c r="O41" s="1"/>
  <c r="K41" i="14" s="1"/>
  <c r="O41" s="1"/>
  <c r="K41" i="15" s="1"/>
  <c r="O41" s="1"/>
  <c r="K41" i="16" s="1"/>
  <c r="O41" s="1"/>
  <c r="K41" i="17" s="1"/>
  <c r="O41" s="1"/>
  <c r="O42" i="6"/>
  <c r="K42" i="7" s="1"/>
  <c r="O42" s="1"/>
  <c r="K42" i="8" s="1"/>
  <c r="O42" s="1"/>
  <c r="K42" i="9" s="1"/>
  <c r="O42" s="1"/>
  <c r="K42" i="10" s="1"/>
  <c r="O42" s="1"/>
  <c r="K42" i="11" s="1"/>
  <c r="O42" s="1"/>
  <c r="K42" i="12" s="1"/>
  <c r="O42" s="1"/>
  <c r="K42" i="13" s="1"/>
  <c r="O42" s="1"/>
  <c r="K42" i="14" s="1"/>
  <c r="O42" s="1"/>
  <c r="K42" i="15" s="1"/>
  <c r="O42" s="1"/>
  <c r="K42" i="16" s="1"/>
  <c r="O42" s="1"/>
  <c r="K42" i="17" s="1"/>
  <c r="O42" s="1"/>
  <c r="O43" i="6"/>
  <c r="K43" i="7" s="1"/>
  <c r="O43" s="1"/>
  <c r="K43" i="8" s="1"/>
  <c r="O43" s="1"/>
  <c r="K43" i="9" s="1"/>
  <c r="O43" s="1"/>
  <c r="K43" i="10" s="1"/>
  <c r="O43" s="1"/>
  <c r="K43" i="11" s="1"/>
  <c r="O43" s="1"/>
  <c r="K43" i="12" s="1"/>
  <c r="O43" s="1"/>
  <c r="K43" i="13" s="1"/>
  <c r="O43" s="1"/>
  <c r="K43" i="14" s="1"/>
  <c r="O43" s="1"/>
  <c r="K43" i="15" s="1"/>
  <c r="O43" s="1"/>
  <c r="K43" i="16" s="1"/>
  <c r="O43" s="1"/>
  <c r="K43" i="17" s="1"/>
  <c r="O43" s="1"/>
  <c r="O44" i="6"/>
  <c r="O45"/>
  <c r="K45" i="7" s="1"/>
  <c r="O45" s="1"/>
  <c r="K45" i="8" s="1"/>
  <c r="O45" s="1"/>
  <c r="K45" i="9" s="1"/>
  <c r="O45" s="1"/>
  <c r="K45" i="10" s="1"/>
  <c r="O45" s="1"/>
  <c r="K45" i="11" s="1"/>
  <c r="O45" s="1"/>
  <c r="K45" i="12" s="1"/>
  <c r="O45" s="1"/>
  <c r="K45" i="13" s="1"/>
  <c r="O45" s="1"/>
  <c r="K45" i="14" s="1"/>
  <c r="O45" s="1"/>
  <c r="K45" i="15" s="1"/>
  <c r="O45" s="1"/>
  <c r="K45" i="16" s="1"/>
  <c r="O45" s="1"/>
  <c r="K45" i="17" s="1"/>
  <c r="O45" s="1"/>
  <c r="O46" i="6"/>
  <c r="K46" i="7" s="1"/>
  <c r="O46" s="1"/>
  <c r="K46" i="8" s="1"/>
  <c r="O46" s="1"/>
  <c r="K46" i="9" s="1"/>
  <c r="O46" s="1"/>
  <c r="K46" i="10" s="1"/>
  <c r="O46" s="1"/>
  <c r="K46" i="11" s="1"/>
  <c r="O46" s="1"/>
  <c r="K46" i="12" s="1"/>
  <c r="O46" s="1"/>
  <c r="K46" i="13" s="1"/>
  <c r="O46" s="1"/>
  <c r="K46" i="14" s="1"/>
  <c r="O46" s="1"/>
  <c r="K46" i="15" s="1"/>
  <c r="O46" s="1"/>
  <c r="K46" i="16" s="1"/>
  <c r="O46" s="1"/>
  <c r="K46" i="17" s="1"/>
  <c r="O46" s="1"/>
  <c r="O47" i="6"/>
  <c r="K47" i="7" s="1"/>
  <c r="O47" s="1"/>
  <c r="K47" i="8" s="1"/>
  <c r="O47" s="1"/>
  <c r="K47" i="9" s="1"/>
  <c r="O47" s="1"/>
  <c r="K47" i="10" s="1"/>
  <c r="O47" s="1"/>
  <c r="K47" i="11" s="1"/>
  <c r="O47" s="1"/>
  <c r="K47" i="12" s="1"/>
  <c r="O47" s="1"/>
  <c r="K47" i="13" s="1"/>
  <c r="O47" s="1"/>
  <c r="K47" i="14" s="1"/>
  <c r="O47" s="1"/>
  <c r="K47" i="15" s="1"/>
  <c r="O47" s="1"/>
  <c r="K47" i="16" s="1"/>
  <c r="O47" s="1"/>
  <c r="K47" i="17" s="1"/>
  <c r="O47" s="1"/>
  <c r="O48" i="6"/>
  <c r="K48" i="7" s="1"/>
  <c r="O48" s="1"/>
  <c r="K48" i="8" s="1"/>
  <c r="O48" s="1"/>
  <c r="K48" i="9" s="1"/>
  <c r="O48" s="1"/>
  <c r="K48" i="10" s="1"/>
  <c r="O48" s="1"/>
  <c r="K48" i="11" s="1"/>
  <c r="O48" s="1"/>
  <c r="K48" i="12" s="1"/>
  <c r="O48" s="1"/>
  <c r="K48" i="13" s="1"/>
  <c r="O48" s="1"/>
  <c r="K48" i="14" s="1"/>
  <c r="O48" s="1"/>
  <c r="K48" i="15" s="1"/>
  <c r="O48" s="1"/>
  <c r="K48" i="16" s="1"/>
  <c r="O48" s="1"/>
  <c r="K48" i="17" s="1"/>
  <c r="O48" s="1"/>
  <c r="O49" i="6"/>
  <c r="O50"/>
  <c r="K50" i="7" s="1"/>
  <c r="O50" s="1"/>
  <c r="K50" i="8" s="1"/>
  <c r="O50" s="1"/>
  <c r="K50" i="9" s="1"/>
  <c r="O50" s="1"/>
  <c r="K50" i="10" s="1"/>
  <c r="O50" s="1"/>
  <c r="K50" i="11" s="1"/>
  <c r="O50" s="1"/>
  <c r="K50" i="12" s="1"/>
  <c r="O50" s="1"/>
  <c r="K50" i="13" s="1"/>
  <c r="O50" s="1"/>
  <c r="K50" i="14" s="1"/>
  <c r="O50" s="1"/>
  <c r="K50" i="15" s="1"/>
  <c r="O50" s="1"/>
  <c r="K50" i="16" s="1"/>
  <c r="O50" s="1"/>
  <c r="K50" i="17" s="1"/>
  <c r="O50" s="1"/>
  <c r="O51" i="6"/>
  <c r="K51" i="7" s="1"/>
  <c r="O51" s="1"/>
  <c r="K51" i="8" s="1"/>
  <c r="O51" s="1"/>
  <c r="K51" i="9" s="1"/>
  <c r="O51" s="1"/>
  <c r="K51" i="10" s="1"/>
  <c r="O51" s="1"/>
  <c r="K51" i="11" s="1"/>
  <c r="O51" s="1"/>
  <c r="K51" i="12" s="1"/>
  <c r="O51" s="1"/>
  <c r="K51" i="13" s="1"/>
  <c r="O51" s="1"/>
  <c r="K51" i="14" s="1"/>
  <c r="O51" s="1"/>
  <c r="K51" i="15" s="1"/>
  <c r="O51" s="1"/>
  <c r="K51" i="16" s="1"/>
  <c r="O51" s="1"/>
  <c r="K51" i="17" s="1"/>
  <c r="O51" s="1"/>
  <c r="O52" i="6"/>
  <c r="O53"/>
  <c r="K53" i="7" s="1"/>
  <c r="O53" s="1"/>
  <c r="K53" i="8" s="1"/>
  <c r="O53" s="1"/>
  <c r="K53" i="9" s="1"/>
  <c r="O53" s="1"/>
  <c r="K53" i="10" s="1"/>
  <c r="O53" s="1"/>
  <c r="K53" i="11" s="1"/>
  <c r="O53" s="1"/>
  <c r="K53" i="12" s="1"/>
  <c r="O53" s="1"/>
  <c r="K53" i="13" s="1"/>
  <c r="O53" s="1"/>
  <c r="K53" i="14" s="1"/>
  <c r="O53" s="1"/>
  <c r="K53" i="15" s="1"/>
  <c r="O53" s="1"/>
  <c r="K53" i="16" s="1"/>
  <c r="O53" s="1"/>
  <c r="K53" i="17" s="1"/>
  <c r="O53" s="1"/>
  <c r="O54" i="6"/>
  <c r="K54" i="7" s="1"/>
  <c r="O54" s="1"/>
  <c r="K54" i="8" s="1"/>
  <c r="O54" s="1"/>
  <c r="K54" i="9" s="1"/>
  <c r="O54" s="1"/>
  <c r="K54" i="10" s="1"/>
  <c r="O54" s="1"/>
  <c r="K54" i="11" s="1"/>
  <c r="O54" s="1"/>
  <c r="K54" i="12" s="1"/>
  <c r="O54" s="1"/>
  <c r="K54" i="13" s="1"/>
  <c r="O54" s="1"/>
  <c r="K54" i="14" s="1"/>
  <c r="O54" s="1"/>
  <c r="K54" i="15" s="1"/>
  <c r="O54" s="1"/>
  <c r="K54" i="16" s="1"/>
  <c r="O54" s="1"/>
  <c r="K54" i="17" s="1"/>
  <c r="O54" s="1"/>
  <c r="O55" i="6"/>
  <c r="K55" i="7" s="1"/>
  <c r="O55" s="1"/>
  <c r="K55" i="8" s="1"/>
  <c r="O55" s="1"/>
  <c r="K55" i="9" s="1"/>
  <c r="O55" s="1"/>
  <c r="K55" i="10" s="1"/>
  <c r="O55" s="1"/>
  <c r="K55" i="11" s="1"/>
  <c r="O55" s="1"/>
  <c r="K55" i="12" s="1"/>
  <c r="O55" s="1"/>
  <c r="K55" i="13" s="1"/>
  <c r="O55" s="1"/>
  <c r="K55" i="14" s="1"/>
  <c r="O55" s="1"/>
  <c r="K55" i="15" s="1"/>
  <c r="O55" s="1"/>
  <c r="K55" i="16" s="1"/>
  <c r="O55" s="1"/>
  <c r="K55" i="17" s="1"/>
  <c r="O55" s="1"/>
  <c r="O56" i="6"/>
  <c r="K56" i="7" s="1"/>
  <c r="O56" s="1"/>
  <c r="K56" i="8" s="1"/>
  <c r="O56" s="1"/>
  <c r="K56" i="9" s="1"/>
  <c r="O56" s="1"/>
  <c r="K56" i="10" s="1"/>
  <c r="O56" s="1"/>
  <c r="K56" i="11" s="1"/>
  <c r="O56" s="1"/>
  <c r="K56" i="12" s="1"/>
  <c r="O56" s="1"/>
  <c r="K56" i="13" s="1"/>
  <c r="O56" s="1"/>
  <c r="K56" i="14" s="1"/>
  <c r="O56" s="1"/>
  <c r="K56" i="15" s="1"/>
  <c r="O56" s="1"/>
  <c r="K56" i="16" s="1"/>
  <c r="O56" s="1"/>
  <c r="K56" i="17" s="1"/>
  <c r="O56" s="1"/>
  <c r="O57" i="6"/>
  <c r="O58"/>
  <c r="K58" i="7" s="1"/>
  <c r="O58" s="1"/>
  <c r="K58" i="8" s="1"/>
  <c r="O58" s="1"/>
  <c r="K58" i="9" s="1"/>
  <c r="O58" s="1"/>
  <c r="K58" i="10" s="1"/>
  <c r="O58" s="1"/>
  <c r="K58" i="11" s="1"/>
  <c r="O58" s="1"/>
  <c r="K58" i="12" s="1"/>
  <c r="O58" s="1"/>
  <c r="K58" i="13" s="1"/>
  <c r="O58" s="1"/>
  <c r="K58" i="14" s="1"/>
  <c r="O58" s="1"/>
  <c r="K58" i="15" s="1"/>
  <c r="O58" s="1"/>
  <c r="K58" i="16" s="1"/>
  <c r="O58" s="1"/>
  <c r="K58" i="17" s="1"/>
  <c r="O58" s="1"/>
  <c r="O59" i="6"/>
  <c r="K59" i="7" s="1"/>
  <c r="O59" s="1"/>
  <c r="K59" i="8" s="1"/>
  <c r="O59" s="1"/>
  <c r="K59" i="9" s="1"/>
  <c r="O59" s="1"/>
  <c r="K59" i="10" s="1"/>
  <c r="O59" s="1"/>
  <c r="K59" i="11" s="1"/>
  <c r="O59" s="1"/>
  <c r="K59" i="12" s="1"/>
  <c r="O59" s="1"/>
  <c r="K59" i="13" s="1"/>
  <c r="O59" s="1"/>
  <c r="K59" i="14" s="1"/>
  <c r="O59" s="1"/>
  <c r="K59" i="15" s="1"/>
  <c r="O59" s="1"/>
  <c r="K59" i="16" s="1"/>
  <c r="O59" s="1"/>
  <c r="K59" i="17" s="1"/>
  <c r="O59" s="1"/>
  <c r="O60" i="6"/>
  <c r="K60" i="7" s="1"/>
  <c r="O60" s="1"/>
  <c r="K60" i="8" s="1"/>
  <c r="O60" s="1"/>
  <c r="K60" i="9" s="1"/>
  <c r="O60" s="1"/>
  <c r="K60" i="10" s="1"/>
  <c r="O60" s="1"/>
  <c r="K60" i="11" s="1"/>
  <c r="O60" s="1"/>
  <c r="K60" i="12" s="1"/>
  <c r="O60" s="1"/>
  <c r="K60" i="13" s="1"/>
  <c r="O60" s="1"/>
  <c r="K60" i="14" s="1"/>
  <c r="O60" s="1"/>
  <c r="K60" i="15" s="1"/>
  <c r="O60" s="1"/>
  <c r="K60" i="16" s="1"/>
  <c r="O60" s="1"/>
  <c r="K60" i="17" s="1"/>
  <c r="O60" s="1"/>
  <c r="O61" i="6"/>
  <c r="K61" i="7" s="1"/>
  <c r="O61" s="1"/>
  <c r="K61" i="8" s="1"/>
  <c r="O61" s="1"/>
  <c r="K61" i="9" s="1"/>
  <c r="O61" s="1"/>
  <c r="K61" i="10" s="1"/>
  <c r="O61" s="1"/>
  <c r="K61" i="11" s="1"/>
  <c r="O61" s="1"/>
  <c r="K61" i="12" s="1"/>
  <c r="O61" s="1"/>
  <c r="K61" i="13" s="1"/>
  <c r="O61" s="1"/>
  <c r="K61" i="14" s="1"/>
  <c r="O61" s="1"/>
  <c r="K61" i="15" s="1"/>
  <c r="O61" s="1"/>
  <c r="K61" i="16" s="1"/>
  <c r="O61" s="1"/>
  <c r="K61" i="17" s="1"/>
  <c r="O61" s="1"/>
  <c r="O62" i="6"/>
  <c r="K62" i="7" s="1"/>
  <c r="O62" s="1"/>
  <c r="K62" i="8" s="1"/>
  <c r="O62" s="1"/>
  <c r="K62" i="9" s="1"/>
  <c r="O62" s="1"/>
  <c r="K62" i="10" s="1"/>
  <c r="O62" s="1"/>
  <c r="K62" i="11" s="1"/>
  <c r="O62" s="1"/>
  <c r="K62" i="12" s="1"/>
  <c r="O62" s="1"/>
  <c r="K62" i="13" s="1"/>
  <c r="O62" s="1"/>
  <c r="K62" i="14" s="1"/>
  <c r="O62" s="1"/>
  <c r="K62" i="15" s="1"/>
  <c r="O62" s="1"/>
  <c r="K62" i="16" s="1"/>
  <c r="O62" s="1"/>
  <c r="K62" i="17" s="1"/>
  <c r="O62" s="1"/>
  <c r="O63" i="6"/>
  <c r="K63" i="7" s="1"/>
  <c r="O63" s="1"/>
  <c r="K63" i="8" s="1"/>
  <c r="O63" s="1"/>
  <c r="K63" i="9" s="1"/>
  <c r="O63" s="1"/>
  <c r="K63" i="10" s="1"/>
  <c r="O63" s="1"/>
  <c r="K63" i="11" s="1"/>
  <c r="O63" s="1"/>
  <c r="K63" i="12" s="1"/>
  <c r="O63" s="1"/>
  <c r="K63" i="13" s="1"/>
  <c r="O63" s="1"/>
  <c r="K63" i="14" s="1"/>
  <c r="O63" s="1"/>
  <c r="K63" i="15" s="1"/>
  <c r="O63" s="1"/>
  <c r="K63" i="16" s="1"/>
  <c r="O63" s="1"/>
  <c r="K63" i="17" s="1"/>
  <c r="O63" s="1"/>
  <c r="O64" i="6"/>
  <c r="O65"/>
  <c r="O66"/>
  <c r="K66" i="7" s="1"/>
  <c r="O66" s="1"/>
  <c r="K66" i="8" s="1"/>
  <c r="O66" s="1"/>
  <c r="K66" i="9" s="1"/>
  <c r="O66" s="1"/>
  <c r="K66" i="10" s="1"/>
  <c r="O66" s="1"/>
  <c r="K66" i="11" s="1"/>
  <c r="O66" s="1"/>
  <c r="K66" i="12" s="1"/>
  <c r="O66" s="1"/>
  <c r="K66" i="13" s="1"/>
  <c r="O66" s="1"/>
  <c r="K66" i="14" s="1"/>
  <c r="O66" s="1"/>
  <c r="K66" i="15" s="1"/>
  <c r="O66" s="1"/>
  <c r="K66" i="16" s="1"/>
  <c r="O66" s="1"/>
  <c r="K66" i="17" s="1"/>
  <c r="O66" s="1"/>
  <c r="O67" i="6"/>
  <c r="K67" i="7" s="1"/>
  <c r="O67" s="1"/>
  <c r="K67" i="8" s="1"/>
  <c r="O67" s="1"/>
  <c r="K67" i="9" s="1"/>
  <c r="O67" s="1"/>
  <c r="K67" i="10" s="1"/>
  <c r="O67" s="1"/>
  <c r="K67" i="11" s="1"/>
  <c r="O67" s="1"/>
  <c r="K67" i="12" s="1"/>
  <c r="O67" s="1"/>
  <c r="K67" i="13" s="1"/>
  <c r="O67" s="1"/>
  <c r="K67" i="14" s="1"/>
  <c r="O67" s="1"/>
  <c r="K67" i="15" s="1"/>
  <c r="O67" s="1"/>
  <c r="K67" i="16" s="1"/>
  <c r="O67" s="1"/>
  <c r="K67" i="17" s="1"/>
  <c r="O67" s="1"/>
  <c r="O68" i="6"/>
  <c r="K68" i="7" s="1"/>
  <c r="O68" s="1"/>
  <c r="K68" i="8" s="1"/>
  <c r="O68" s="1"/>
  <c r="K68" i="9" s="1"/>
  <c r="O68" s="1"/>
  <c r="K68" i="10" s="1"/>
  <c r="O68" s="1"/>
  <c r="K68" i="11" s="1"/>
  <c r="O68" s="1"/>
  <c r="K68" i="12" s="1"/>
  <c r="O68" s="1"/>
  <c r="K68" i="13" s="1"/>
  <c r="O68" s="1"/>
  <c r="K68" i="14" s="1"/>
  <c r="O68" s="1"/>
  <c r="K68" i="15" s="1"/>
  <c r="O68" s="1"/>
  <c r="K68" i="16" s="1"/>
  <c r="O68" s="1"/>
  <c r="K68" i="17" s="1"/>
  <c r="O68" s="1"/>
  <c r="O69" i="6"/>
  <c r="K69" i="7" s="1"/>
  <c r="O69" s="1"/>
  <c r="K69" i="8" s="1"/>
  <c r="O69" s="1"/>
  <c r="K69" i="9" s="1"/>
  <c r="O69" s="1"/>
  <c r="K69" i="10" s="1"/>
  <c r="O69" s="1"/>
  <c r="K69" i="11" s="1"/>
  <c r="O69" s="1"/>
  <c r="K69" i="12" s="1"/>
  <c r="O69" s="1"/>
  <c r="K69" i="13" s="1"/>
  <c r="O69" s="1"/>
  <c r="K69" i="14" s="1"/>
  <c r="O69" s="1"/>
  <c r="K69" i="15" s="1"/>
  <c r="O69" s="1"/>
  <c r="K69" i="16" s="1"/>
  <c r="O69" s="1"/>
  <c r="K69" i="17" s="1"/>
  <c r="O69" s="1"/>
  <c r="O70" i="6"/>
  <c r="K70" i="7" s="1"/>
  <c r="O70" s="1"/>
  <c r="K70" i="8" s="1"/>
  <c r="O70" s="1"/>
  <c r="K70" i="9" s="1"/>
  <c r="O70" s="1"/>
  <c r="K70" i="10" s="1"/>
  <c r="O70" s="1"/>
  <c r="K70" i="11" s="1"/>
  <c r="O70" s="1"/>
  <c r="K70" i="12" s="1"/>
  <c r="O70" s="1"/>
  <c r="K70" i="13" s="1"/>
  <c r="O70" s="1"/>
  <c r="K70" i="14" s="1"/>
  <c r="O70" s="1"/>
  <c r="K70" i="15" s="1"/>
  <c r="O70" s="1"/>
  <c r="K70" i="16" s="1"/>
  <c r="O70" s="1"/>
  <c r="K70" i="17" s="1"/>
  <c r="O70" s="1"/>
  <c r="O71" i="6"/>
  <c r="K71" i="7" s="1"/>
  <c r="O71" s="1"/>
  <c r="K71" i="8" s="1"/>
  <c r="O71" s="1"/>
  <c r="K71" i="9" s="1"/>
  <c r="O71" s="1"/>
  <c r="K71" i="10" s="1"/>
  <c r="O71" s="1"/>
  <c r="K71" i="11" s="1"/>
  <c r="O71" s="1"/>
  <c r="K71" i="12" s="1"/>
  <c r="O71" s="1"/>
  <c r="K71" i="13" s="1"/>
  <c r="O71" s="1"/>
  <c r="K71" i="14" s="1"/>
  <c r="O71" s="1"/>
  <c r="K71" i="15" s="1"/>
  <c r="O71" s="1"/>
  <c r="K71" i="16" s="1"/>
  <c r="O71" s="1"/>
  <c r="K71" i="17" s="1"/>
  <c r="O71" s="1"/>
  <c r="O72" i="6"/>
  <c r="K72" i="7" s="1"/>
  <c r="O72" s="1"/>
  <c r="K72" i="8" s="1"/>
  <c r="O72" s="1"/>
  <c r="K72" i="9" s="1"/>
  <c r="O72" s="1"/>
  <c r="K72" i="10" s="1"/>
  <c r="O72" s="1"/>
  <c r="K72" i="11" s="1"/>
  <c r="O72" s="1"/>
  <c r="K72" i="12" s="1"/>
  <c r="O72" s="1"/>
  <c r="K72" i="13" s="1"/>
  <c r="O72" s="1"/>
  <c r="K72" i="14" s="1"/>
  <c r="O72" s="1"/>
  <c r="K72" i="15" s="1"/>
  <c r="O72" s="1"/>
  <c r="K72" i="16" s="1"/>
  <c r="O72" s="1"/>
  <c r="K72" i="17" s="1"/>
  <c r="O72" s="1"/>
  <c r="O73" i="6"/>
  <c r="O74"/>
  <c r="K74" i="7" s="1"/>
  <c r="O74" s="1"/>
  <c r="K74" i="8" s="1"/>
  <c r="O74" s="1"/>
  <c r="K74" i="9" s="1"/>
  <c r="O74" s="1"/>
  <c r="K74" i="10" s="1"/>
  <c r="O74" s="1"/>
  <c r="K74" i="11" s="1"/>
  <c r="O74" s="1"/>
  <c r="K74" i="12" s="1"/>
  <c r="O74" s="1"/>
  <c r="K74" i="13" s="1"/>
  <c r="O74" s="1"/>
  <c r="K74" i="14" s="1"/>
  <c r="O74" s="1"/>
  <c r="K74" i="15" s="1"/>
  <c r="O74" s="1"/>
  <c r="K74" i="16" s="1"/>
  <c r="O74" s="1"/>
  <c r="K74" i="17" s="1"/>
  <c r="O74" s="1"/>
  <c r="O75" i="6"/>
  <c r="K75" i="7" s="1"/>
  <c r="O75" s="1"/>
  <c r="K75" i="8" s="1"/>
  <c r="O75" s="1"/>
  <c r="K75" i="9" s="1"/>
  <c r="O75" s="1"/>
  <c r="K75" i="10" s="1"/>
  <c r="O75" s="1"/>
  <c r="K75" i="11" s="1"/>
  <c r="O75" s="1"/>
  <c r="K75" i="12" s="1"/>
  <c r="O75" s="1"/>
  <c r="K75" i="13" s="1"/>
  <c r="O75" s="1"/>
  <c r="K75" i="14" s="1"/>
  <c r="O75" s="1"/>
  <c r="K75" i="15" s="1"/>
  <c r="O75" s="1"/>
  <c r="K75" i="16" s="1"/>
  <c r="O75" s="1"/>
  <c r="K75" i="17" s="1"/>
  <c r="O75" s="1"/>
  <c r="O76" i="6"/>
  <c r="K76" i="7" s="1"/>
  <c r="O76" s="1"/>
  <c r="K76" i="8" s="1"/>
  <c r="O76" s="1"/>
  <c r="K76" i="9" s="1"/>
  <c r="O76" s="1"/>
  <c r="K76" i="10" s="1"/>
  <c r="O76" s="1"/>
  <c r="K76" i="11" s="1"/>
  <c r="O76" s="1"/>
  <c r="K76" i="12" s="1"/>
  <c r="O76" s="1"/>
  <c r="K76" i="13" s="1"/>
  <c r="O76" s="1"/>
  <c r="K76" i="14" s="1"/>
  <c r="O76" s="1"/>
  <c r="K76" i="15" s="1"/>
  <c r="O76" s="1"/>
  <c r="K76" i="16" s="1"/>
  <c r="O76" s="1"/>
  <c r="K76" i="17" s="1"/>
  <c r="O76" s="1"/>
  <c r="O77" i="6"/>
  <c r="K77" i="7" s="1"/>
  <c r="O77" s="1"/>
  <c r="K77" i="8" s="1"/>
  <c r="O77" s="1"/>
  <c r="K77" i="9" s="1"/>
  <c r="O77" s="1"/>
  <c r="K77" i="10" s="1"/>
  <c r="O77" s="1"/>
  <c r="K77" i="11" s="1"/>
  <c r="O77" s="1"/>
  <c r="K77" i="12" s="1"/>
  <c r="O77" s="1"/>
  <c r="K77" i="13" s="1"/>
  <c r="O77" s="1"/>
  <c r="K77" i="14" s="1"/>
  <c r="O77" s="1"/>
  <c r="K77" i="15" s="1"/>
  <c r="O77" s="1"/>
  <c r="K77" i="16" s="1"/>
  <c r="O77" s="1"/>
  <c r="K77" i="17" s="1"/>
  <c r="O77" s="1"/>
  <c r="O78" i="6"/>
  <c r="K78" i="7" s="1"/>
  <c r="O78" s="1"/>
  <c r="K78" i="8" s="1"/>
  <c r="O78" s="1"/>
  <c r="K78" i="9" s="1"/>
  <c r="O78" s="1"/>
  <c r="K78" i="10" s="1"/>
  <c r="O78" s="1"/>
  <c r="K78" i="11" s="1"/>
  <c r="O78" s="1"/>
  <c r="K78" i="12" s="1"/>
  <c r="O78" s="1"/>
  <c r="K78" i="13" s="1"/>
  <c r="O78" s="1"/>
  <c r="K78" i="14" s="1"/>
  <c r="O78" s="1"/>
  <c r="K78" i="15" s="1"/>
  <c r="O78" s="1"/>
  <c r="K78" i="16" s="1"/>
  <c r="O78" s="1"/>
  <c r="K78" i="17" s="1"/>
  <c r="O78" s="1"/>
  <c r="O79" i="6"/>
  <c r="K79" i="7" s="1"/>
  <c r="O79" s="1"/>
  <c r="K79" i="8" s="1"/>
  <c r="O79" s="1"/>
  <c r="K79" i="9" s="1"/>
  <c r="O79" s="1"/>
  <c r="K79" i="10" s="1"/>
  <c r="O79" s="1"/>
  <c r="K79" i="11" s="1"/>
  <c r="O79" s="1"/>
  <c r="K79" i="12" s="1"/>
  <c r="O79" s="1"/>
  <c r="K79" i="13" s="1"/>
  <c r="O79" s="1"/>
  <c r="K79" i="14" s="1"/>
  <c r="O79" s="1"/>
  <c r="K79" i="15" s="1"/>
  <c r="O79" s="1"/>
  <c r="K79" i="16" s="1"/>
  <c r="O79" s="1"/>
  <c r="K79" i="17" s="1"/>
  <c r="O79" s="1"/>
  <c r="O80" i="6"/>
  <c r="O15"/>
  <c r="K15" i="7" s="1"/>
  <c r="O8" i="6"/>
  <c r="K8" i="7" s="1"/>
  <c r="O8" s="1"/>
  <c r="K8" i="8" s="1"/>
  <c r="O8" s="1"/>
  <c r="K8" i="9" s="1"/>
  <c r="O8" s="1"/>
  <c r="K8" i="10" s="1"/>
  <c r="O8" s="1"/>
  <c r="K8" i="11" s="1"/>
  <c r="O8" s="1"/>
  <c r="K8" i="12" s="1"/>
  <c r="O8" s="1"/>
  <c r="K8" i="13" s="1"/>
  <c r="O8" s="1"/>
  <c r="K8" i="14" s="1"/>
  <c r="O8" s="1"/>
  <c r="K8" i="15" s="1"/>
  <c r="O8" s="1"/>
  <c r="K8" i="16" s="1"/>
  <c r="O8" s="1"/>
  <c r="K8" i="17" s="1"/>
  <c r="O8" s="1"/>
  <c r="O9" i="6"/>
  <c r="K9" i="7" s="1"/>
  <c r="O9" s="1"/>
  <c r="K9" i="8" s="1"/>
  <c r="O10" i="6"/>
  <c r="K10" i="7" s="1"/>
  <c r="O10" s="1"/>
  <c r="K10" i="8" s="1"/>
  <c r="O10" s="1"/>
  <c r="K10" i="9" s="1"/>
  <c r="O10" s="1"/>
  <c r="K10" i="10" s="1"/>
  <c r="O10" s="1"/>
  <c r="K10" i="11" s="1"/>
  <c r="O10" s="1"/>
  <c r="K10" i="12" s="1"/>
  <c r="O10" s="1"/>
  <c r="K10" i="13" s="1"/>
  <c r="O10" s="1"/>
  <c r="K10" i="14" s="1"/>
  <c r="O10" s="1"/>
  <c r="K10" i="15" s="1"/>
  <c r="O10" s="1"/>
  <c r="K10" i="16" s="1"/>
  <c r="O10" s="1"/>
  <c r="K10" i="17" s="1"/>
  <c r="O10" s="1"/>
  <c r="O11" i="6"/>
  <c r="K11" i="7" s="1"/>
  <c r="O11" s="1"/>
  <c r="K11" i="8" s="1"/>
  <c r="O11" s="1"/>
  <c r="K11" i="9" s="1"/>
  <c r="O11" s="1"/>
  <c r="K11" i="10" s="1"/>
  <c r="O11" s="1"/>
  <c r="K11" i="11" s="1"/>
  <c r="O11" s="1"/>
  <c r="K11" i="12" s="1"/>
  <c r="O11" s="1"/>
  <c r="K11" i="13" s="1"/>
  <c r="O11" s="1"/>
  <c r="K11" i="14" s="1"/>
  <c r="O11" s="1"/>
  <c r="K11" i="15" s="1"/>
  <c r="O11" s="1"/>
  <c r="K11" i="16" s="1"/>
  <c r="O11" s="1"/>
  <c r="K11" i="17" s="1"/>
  <c r="O11" s="1"/>
  <c r="O12" i="6"/>
  <c r="K12" i="7" s="1"/>
  <c r="O12" s="1"/>
  <c r="K12" i="8" s="1"/>
  <c r="O12" s="1"/>
  <c r="K12" i="9" s="1"/>
  <c r="O12" s="1"/>
  <c r="K12" i="10" s="1"/>
  <c r="O12" s="1"/>
  <c r="K12" i="11" s="1"/>
  <c r="O12" s="1"/>
  <c r="K12" i="12" s="1"/>
  <c r="O12" s="1"/>
  <c r="K12" i="13" s="1"/>
  <c r="O12" s="1"/>
  <c r="K12" i="14" s="1"/>
  <c r="O12" s="1"/>
  <c r="K12" i="15" s="1"/>
  <c r="O12" s="1"/>
  <c r="K12" i="16" s="1"/>
  <c r="O12" s="1"/>
  <c r="K12" i="17" s="1"/>
  <c r="O12" s="1"/>
  <c r="O7" i="6"/>
  <c r="K7" i="7" s="1"/>
  <c r="J80" i="6"/>
  <c r="G80" i="7" s="1"/>
  <c r="J80" s="1"/>
  <c r="G80" i="8" s="1"/>
  <c r="J80" s="1"/>
  <c r="G80" i="9" s="1"/>
  <c r="J80" s="1"/>
  <c r="G80" i="10" s="1"/>
  <c r="J80" s="1"/>
  <c r="G80" i="11" s="1"/>
  <c r="J80" s="1"/>
  <c r="G80" i="12" s="1"/>
  <c r="J80" s="1"/>
  <c r="G80" i="13" s="1"/>
  <c r="J80" s="1"/>
  <c r="G80" i="14" s="1"/>
  <c r="J80" s="1"/>
  <c r="G80" i="15" s="1"/>
  <c r="J80" s="1"/>
  <c r="G80" i="16" s="1"/>
  <c r="J80" s="1"/>
  <c r="G80" i="17" s="1"/>
  <c r="J80" s="1"/>
  <c r="F80" i="6"/>
  <c r="C80" i="7" s="1"/>
  <c r="F80" s="1"/>
  <c r="J79" i="6"/>
  <c r="G79" i="7" s="1"/>
  <c r="J79" s="1"/>
  <c r="G79" i="8" s="1"/>
  <c r="J79" s="1"/>
  <c r="G79" i="9" s="1"/>
  <c r="J79" s="1"/>
  <c r="G79" i="10" s="1"/>
  <c r="J79" s="1"/>
  <c r="G79" i="11" s="1"/>
  <c r="J79" s="1"/>
  <c r="G79" i="12" s="1"/>
  <c r="J79" s="1"/>
  <c r="G79" i="13" s="1"/>
  <c r="J79" s="1"/>
  <c r="G79" i="14" s="1"/>
  <c r="J79" s="1"/>
  <c r="G79" i="15" s="1"/>
  <c r="J79" s="1"/>
  <c r="G79" i="16" s="1"/>
  <c r="J79" s="1"/>
  <c r="G79" i="17" s="1"/>
  <c r="J79" s="1"/>
  <c r="F79" i="6"/>
  <c r="C79" i="7" s="1"/>
  <c r="F79" s="1"/>
  <c r="C79" i="8" s="1"/>
  <c r="F79" s="1"/>
  <c r="C79" i="9" s="1"/>
  <c r="F79" s="1"/>
  <c r="C79" i="10" s="1"/>
  <c r="F79" s="1"/>
  <c r="C79" i="11" s="1"/>
  <c r="F79" s="1"/>
  <c r="C79" i="12" s="1"/>
  <c r="F79" s="1"/>
  <c r="C79" i="13" s="1"/>
  <c r="F79" s="1"/>
  <c r="C79" i="14" s="1"/>
  <c r="F79" s="1"/>
  <c r="C79" i="15" s="1"/>
  <c r="F79" s="1"/>
  <c r="C79" i="16" s="1"/>
  <c r="F79" s="1"/>
  <c r="C79" i="17" s="1"/>
  <c r="F79" s="1"/>
  <c r="J78" i="6"/>
  <c r="G78" i="7" s="1"/>
  <c r="J78" s="1"/>
  <c r="G78" i="8" s="1"/>
  <c r="J78" s="1"/>
  <c r="G78" i="9" s="1"/>
  <c r="J78" s="1"/>
  <c r="G78" i="10" s="1"/>
  <c r="J78" s="1"/>
  <c r="G78" i="11" s="1"/>
  <c r="J78" s="1"/>
  <c r="G78" i="12" s="1"/>
  <c r="J78" s="1"/>
  <c r="G78" i="13" s="1"/>
  <c r="J78" s="1"/>
  <c r="G78" i="14" s="1"/>
  <c r="J78" s="1"/>
  <c r="G78" i="15" s="1"/>
  <c r="J78" s="1"/>
  <c r="G78" i="16" s="1"/>
  <c r="J78" s="1"/>
  <c r="G78" i="17" s="1"/>
  <c r="J78" s="1"/>
  <c r="F78" i="6"/>
  <c r="J77"/>
  <c r="G77" i="7" s="1"/>
  <c r="J77" s="1"/>
  <c r="G77" i="8" s="1"/>
  <c r="J77" s="1"/>
  <c r="G77" i="9" s="1"/>
  <c r="J77" s="1"/>
  <c r="G77" i="10" s="1"/>
  <c r="J77" s="1"/>
  <c r="G77" i="11" s="1"/>
  <c r="J77" s="1"/>
  <c r="G77" i="12" s="1"/>
  <c r="J77" s="1"/>
  <c r="G77" i="13" s="1"/>
  <c r="J77" s="1"/>
  <c r="G77" i="14" s="1"/>
  <c r="J77" s="1"/>
  <c r="G77" i="15" s="1"/>
  <c r="J77" s="1"/>
  <c r="G77" i="16" s="1"/>
  <c r="J77" s="1"/>
  <c r="G77" i="17" s="1"/>
  <c r="J77" s="1"/>
  <c r="F77" i="6"/>
  <c r="C77" i="7" s="1"/>
  <c r="F77" s="1"/>
  <c r="C77" i="8" s="1"/>
  <c r="F77" s="1"/>
  <c r="C77" i="9" s="1"/>
  <c r="F77" s="1"/>
  <c r="C77" i="10" s="1"/>
  <c r="F77" s="1"/>
  <c r="C77" i="11" s="1"/>
  <c r="F77" s="1"/>
  <c r="C77" i="12" s="1"/>
  <c r="F77" s="1"/>
  <c r="C77" i="13" s="1"/>
  <c r="F77" s="1"/>
  <c r="C77" i="14" s="1"/>
  <c r="F77" s="1"/>
  <c r="C77" i="15" s="1"/>
  <c r="F77" s="1"/>
  <c r="C77" i="16" s="1"/>
  <c r="F77" s="1"/>
  <c r="C77" i="17" s="1"/>
  <c r="F77" s="1"/>
  <c r="J76" i="6"/>
  <c r="G76" i="7" s="1"/>
  <c r="J76" s="1"/>
  <c r="G76" i="8" s="1"/>
  <c r="J76" s="1"/>
  <c r="G76" i="9" s="1"/>
  <c r="J76" s="1"/>
  <c r="G76" i="10" s="1"/>
  <c r="J76" s="1"/>
  <c r="G76" i="11" s="1"/>
  <c r="J76" s="1"/>
  <c r="G76" i="12" s="1"/>
  <c r="J76" s="1"/>
  <c r="G76" i="13" s="1"/>
  <c r="J76" s="1"/>
  <c r="G76" i="14" s="1"/>
  <c r="J76" s="1"/>
  <c r="G76" i="15" s="1"/>
  <c r="J76" s="1"/>
  <c r="G76" i="16" s="1"/>
  <c r="J76" s="1"/>
  <c r="G76" i="17" s="1"/>
  <c r="J76" s="1"/>
  <c r="F76" i="6"/>
  <c r="J75"/>
  <c r="G75" i="7" s="1"/>
  <c r="J75" s="1"/>
  <c r="G75" i="8" s="1"/>
  <c r="J75" s="1"/>
  <c r="G75" i="9" s="1"/>
  <c r="J75" s="1"/>
  <c r="G75" i="10" s="1"/>
  <c r="J75" s="1"/>
  <c r="G75" i="11" s="1"/>
  <c r="J75" s="1"/>
  <c r="G75" i="12" s="1"/>
  <c r="J75" s="1"/>
  <c r="G75" i="13" s="1"/>
  <c r="J75" s="1"/>
  <c r="G75" i="14" s="1"/>
  <c r="J75" s="1"/>
  <c r="G75" i="15" s="1"/>
  <c r="J75" s="1"/>
  <c r="G75" i="16" s="1"/>
  <c r="J75" s="1"/>
  <c r="G75" i="17" s="1"/>
  <c r="J75" s="1"/>
  <c r="F75" i="6"/>
  <c r="C75" i="7" s="1"/>
  <c r="F75" s="1"/>
  <c r="C75" i="8" s="1"/>
  <c r="F75" s="1"/>
  <c r="C75" i="9" s="1"/>
  <c r="F75" s="1"/>
  <c r="C75" i="10" s="1"/>
  <c r="F75" s="1"/>
  <c r="C75" i="11" s="1"/>
  <c r="F75" s="1"/>
  <c r="C75" i="12" s="1"/>
  <c r="F75" s="1"/>
  <c r="C75" i="13" s="1"/>
  <c r="F75" s="1"/>
  <c r="C75" i="14" s="1"/>
  <c r="F75" s="1"/>
  <c r="C75" i="15" s="1"/>
  <c r="F75" s="1"/>
  <c r="C75" i="16" s="1"/>
  <c r="F75" s="1"/>
  <c r="C75" i="17" s="1"/>
  <c r="F75" s="1"/>
  <c r="J74" i="6"/>
  <c r="G74" i="7" s="1"/>
  <c r="J74" s="1"/>
  <c r="G74" i="8" s="1"/>
  <c r="J74" s="1"/>
  <c r="G74" i="9" s="1"/>
  <c r="J74" s="1"/>
  <c r="G74" i="10" s="1"/>
  <c r="J74" s="1"/>
  <c r="G74" i="11" s="1"/>
  <c r="J74" s="1"/>
  <c r="G74" i="12" s="1"/>
  <c r="J74" s="1"/>
  <c r="G74" i="13" s="1"/>
  <c r="J74" s="1"/>
  <c r="G74" i="14" s="1"/>
  <c r="J74" s="1"/>
  <c r="G74" i="15" s="1"/>
  <c r="J74" s="1"/>
  <c r="G74" i="16" s="1"/>
  <c r="J74" s="1"/>
  <c r="G74" i="17" s="1"/>
  <c r="J74" s="1"/>
  <c r="F74" i="6"/>
  <c r="J73"/>
  <c r="G73" i="7" s="1"/>
  <c r="J73" s="1"/>
  <c r="G73" i="8" s="1"/>
  <c r="J73" s="1"/>
  <c r="G73" i="9" s="1"/>
  <c r="J73" s="1"/>
  <c r="G73" i="10" s="1"/>
  <c r="J73" s="1"/>
  <c r="G73" i="11" s="1"/>
  <c r="J73" s="1"/>
  <c r="G73" i="12" s="1"/>
  <c r="J73" s="1"/>
  <c r="G73" i="13" s="1"/>
  <c r="J73" s="1"/>
  <c r="G73" i="14" s="1"/>
  <c r="J73" s="1"/>
  <c r="G73" i="15" s="1"/>
  <c r="J73" s="1"/>
  <c r="G73" i="16" s="1"/>
  <c r="J73" s="1"/>
  <c r="G73" i="17" s="1"/>
  <c r="J73" s="1"/>
  <c r="F73" i="6"/>
  <c r="C73" i="7" s="1"/>
  <c r="F73" s="1"/>
  <c r="C73" i="8" s="1"/>
  <c r="F73" s="1"/>
  <c r="C73" i="9" s="1"/>
  <c r="F73" s="1"/>
  <c r="C73" i="10" s="1"/>
  <c r="F73" s="1"/>
  <c r="C73" i="11" s="1"/>
  <c r="F73" s="1"/>
  <c r="C73" i="12" s="1"/>
  <c r="F73" s="1"/>
  <c r="C73" i="13" s="1"/>
  <c r="F73" s="1"/>
  <c r="C73" i="14" s="1"/>
  <c r="F73" s="1"/>
  <c r="C73" i="15" s="1"/>
  <c r="F73" s="1"/>
  <c r="C73" i="16" s="1"/>
  <c r="F73" s="1"/>
  <c r="C73" i="17" s="1"/>
  <c r="F73" s="1"/>
  <c r="J72" i="6"/>
  <c r="G72" i="7" s="1"/>
  <c r="J72" s="1"/>
  <c r="G72" i="8" s="1"/>
  <c r="J72" s="1"/>
  <c r="G72" i="9" s="1"/>
  <c r="J72" s="1"/>
  <c r="G72" i="10" s="1"/>
  <c r="J72" s="1"/>
  <c r="G72" i="11" s="1"/>
  <c r="J72" s="1"/>
  <c r="G72" i="12" s="1"/>
  <c r="J72" s="1"/>
  <c r="G72" i="13" s="1"/>
  <c r="J72" s="1"/>
  <c r="G72" i="14" s="1"/>
  <c r="J72" s="1"/>
  <c r="G72" i="15" s="1"/>
  <c r="J72" s="1"/>
  <c r="G72" i="16" s="1"/>
  <c r="J72" s="1"/>
  <c r="G72" i="17" s="1"/>
  <c r="J72" s="1"/>
  <c r="F72" i="6"/>
  <c r="C72" i="7" s="1"/>
  <c r="F72" s="1"/>
  <c r="J71" i="6"/>
  <c r="G71" i="7" s="1"/>
  <c r="J71" s="1"/>
  <c r="G71" i="8" s="1"/>
  <c r="J71" s="1"/>
  <c r="G71" i="9" s="1"/>
  <c r="J71" s="1"/>
  <c r="G71" i="10" s="1"/>
  <c r="J71" s="1"/>
  <c r="G71" i="11" s="1"/>
  <c r="J71" s="1"/>
  <c r="G71" i="12" s="1"/>
  <c r="J71" s="1"/>
  <c r="G71" i="13" s="1"/>
  <c r="J71" s="1"/>
  <c r="G71" i="14" s="1"/>
  <c r="J71" s="1"/>
  <c r="G71" i="15" s="1"/>
  <c r="J71" s="1"/>
  <c r="G71" i="16" s="1"/>
  <c r="J71" s="1"/>
  <c r="G71" i="17" s="1"/>
  <c r="J71" s="1"/>
  <c r="F71" i="6"/>
  <c r="C71" i="7" s="1"/>
  <c r="F71" s="1"/>
  <c r="C71" i="8" s="1"/>
  <c r="F71" s="1"/>
  <c r="C71" i="9" s="1"/>
  <c r="F71" s="1"/>
  <c r="C71" i="10" s="1"/>
  <c r="F71" s="1"/>
  <c r="C71" i="11" s="1"/>
  <c r="F71" s="1"/>
  <c r="C71" i="12" s="1"/>
  <c r="F71" s="1"/>
  <c r="C71" i="13" s="1"/>
  <c r="F71" s="1"/>
  <c r="C71" i="14" s="1"/>
  <c r="F71" s="1"/>
  <c r="C71" i="15" s="1"/>
  <c r="F71" s="1"/>
  <c r="C71" i="16" s="1"/>
  <c r="F71" s="1"/>
  <c r="C71" i="17" s="1"/>
  <c r="F71" s="1"/>
  <c r="J70" i="6"/>
  <c r="G70" i="7" s="1"/>
  <c r="J70" s="1"/>
  <c r="G70" i="8" s="1"/>
  <c r="J70" s="1"/>
  <c r="G70" i="9" s="1"/>
  <c r="J70" s="1"/>
  <c r="G70" i="10" s="1"/>
  <c r="J70" s="1"/>
  <c r="G70" i="11" s="1"/>
  <c r="J70" s="1"/>
  <c r="G70" i="12" s="1"/>
  <c r="J70" s="1"/>
  <c r="G70" i="13" s="1"/>
  <c r="J70" s="1"/>
  <c r="G70" i="14" s="1"/>
  <c r="J70" s="1"/>
  <c r="G70" i="15" s="1"/>
  <c r="J70" s="1"/>
  <c r="G70" i="16" s="1"/>
  <c r="J70" s="1"/>
  <c r="G70" i="17" s="1"/>
  <c r="J70" s="1"/>
  <c r="F70" i="6"/>
  <c r="C70" i="7" s="1"/>
  <c r="F70" s="1"/>
  <c r="J69" i="6"/>
  <c r="G69" i="7" s="1"/>
  <c r="J69" s="1"/>
  <c r="G69" i="8" s="1"/>
  <c r="J69" s="1"/>
  <c r="G69" i="9" s="1"/>
  <c r="J69" s="1"/>
  <c r="G69" i="10" s="1"/>
  <c r="J69" s="1"/>
  <c r="G69" i="11" s="1"/>
  <c r="J69" s="1"/>
  <c r="G69" i="12" s="1"/>
  <c r="J69" s="1"/>
  <c r="G69" i="13" s="1"/>
  <c r="J69" s="1"/>
  <c r="G69" i="14" s="1"/>
  <c r="J69" s="1"/>
  <c r="G69" i="15" s="1"/>
  <c r="J69" s="1"/>
  <c r="G69" i="16" s="1"/>
  <c r="J69" s="1"/>
  <c r="G69" i="17" s="1"/>
  <c r="J69" s="1"/>
  <c r="F69" i="6"/>
  <c r="C69" i="7" s="1"/>
  <c r="F69" s="1"/>
  <c r="C69" i="8" s="1"/>
  <c r="F69" s="1"/>
  <c r="C69" i="9" s="1"/>
  <c r="F69" s="1"/>
  <c r="C69" i="10" s="1"/>
  <c r="F69" s="1"/>
  <c r="C69" i="11" s="1"/>
  <c r="F69" s="1"/>
  <c r="C69" i="12" s="1"/>
  <c r="F69" s="1"/>
  <c r="C69" i="13" s="1"/>
  <c r="F69" s="1"/>
  <c r="C69" i="14" s="1"/>
  <c r="F69" s="1"/>
  <c r="C69" i="15" s="1"/>
  <c r="F69" s="1"/>
  <c r="C69" i="16" s="1"/>
  <c r="F69" s="1"/>
  <c r="C69" i="17" s="1"/>
  <c r="F69" s="1"/>
  <c r="J68" i="6"/>
  <c r="G68" i="7" s="1"/>
  <c r="J68" s="1"/>
  <c r="G68" i="8" s="1"/>
  <c r="J68" s="1"/>
  <c r="G68" i="9" s="1"/>
  <c r="J68" s="1"/>
  <c r="G68" i="10" s="1"/>
  <c r="J68" s="1"/>
  <c r="G68" i="11" s="1"/>
  <c r="J68" s="1"/>
  <c r="G68" i="12" s="1"/>
  <c r="J68" s="1"/>
  <c r="G68" i="13" s="1"/>
  <c r="J68" s="1"/>
  <c r="G68" i="14" s="1"/>
  <c r="J68" s="1"/>
  <c r="G68" i="15" s="1"/>
  <c r="J68" s="1"/>
  <c r="G68" i="16" s="1"/>
  <c r="J68" s="1"/>
  <c r="G68" i="17" s="1"/>
  <c r="J68" s="1"/>
  <c r="F68" i="6"/>
  <c r="C68" i="7" s="1"/>
  <c r="F68" s="1"/>
  <c r="J67" i="6"/>
  <c r="G67" i="7" s="1"/>
  <c r="J67" s="1"/>
  <c r="G67" i="8" s="1"/>
  <c r="J67" s="1"/>
  <c r="G67" i="9" s="1"/>
  <c r="J67" s="1"/>
  <c r="G67" i="10" s="1"/>
  <c r="J67" s="1"/>
  <c r="G67" i="11" s="1"/>
  <c r="J67" s="1"/>
  <c r="G67" i="12" s="1"/>
  <c r="J67" s="1"/>
  <c r="G67" i="13" s="1"/>
  <c r="J67" s="1"/>
  <c r="G67" i="14" s="1"/>
  <c r="J67" s="1"/>
  <c r="G67" i="15" s="1"/>
  <c r="J67" s="1"/>
  <c r="G67" i="16" s="1"/>
  <c r="J67" s="1"/>
  <c r="G67" i="17" s="1"/>
  <c r="J67" s="1"/>
  <c r="F67" i="6"/>
  <c r="C67" i="7" s="1"/>
  <c r="F67" s="1"/>
  <c r="C67" i="8" s="1"/>
  <c r="F67" s="1"/>
  <c r="C67" i="9" s="1"/>
  <c r="F67" s="1"/>
  <c r="C67" i="10" s="1"/>
  <c r="F67" s="1"/>
  <c r="C67" i="11" s="1"/>
  <c r="F67" s="1"/>
  <c r="C67" i="12" s="1"/>
  <c r="F67" s="1"/>
  <c r="C67" i="13" s="1"/>
  <c r="F67" s="1"/>
  <c r="C67" i="14" s="1"/>
  <c r="F67" s="1"/>
  <c r="C67" i="15" s="1"/>
  <c r="F67" s="1"/>
  <c r="C67" i="16" s="1"/>
  <c r="F67" s="1"/>
  <c r="C67" i="17" s="1"/>
  <c r="F67" s="1"/>
  <c r="J66" i="6"/>
  <c r="G66" i="7" s="1"/>
  <c r="J66" s="1"/>
  <c r="G66" i="8" s="1"/>
  <c r="J66" s="1"/>
  <c r="G66" i="9" s="1"/>
  <c r="J66" s="1"/>
  <c r="G66" i="10" s="1"/>
  <c r="J66" s="1"/>
  <c r="G66" i="11" s="1"/>
  <c r="J66" s="1"/>
  <c r="G66" i="12" s="1"/>
  <c r="J66" s="1"/>
  <c r="G66" i="13" s="1"/>
  <c r="J66" s="1"/>
  <c r="G66" i="14" s="1"/>
  <c r="J66" s="1"/>
  <c r="G66" i="15" s="1"/>
  <c r="J66" s="1"/>
  <c r="G66" i="16" s="1"/>
  <c r="J66" s="1"/>
  <c r="G66" i="17" s="1"/>
  <c r="J66" s="1"/>
  <c r="F66" i="6"/>
  <c r="C66" i="7" s="1"/>
  <c r="F66" s="1"/>
  <c r="J65" i="6"/>
  <c r="G65" i="7" s="1"/>
  <c r="J65" s="1"/>
  <c r="G65" i="8" s="1"/>
  <c r="J65" s="1"/>
  <c r="G65" i="9" s="1"/>
  <c r="J65" s="1"/>
  <c r="G65" i="10" s="1"/>
  <c r="J65" s="1"/>
  <c r="G65" i="11" s="1"/>
  <c r="J65" s="1"/>
  <c r="G65" i="12" s="1"/>
  <c r="J65" s="1"/>
  <c r="G65" i="13" s="1"/>
  <c r="J65" s="1"/>
  <c r="G65" i="14" s="1"/>
  <c r="J65" s="1"/>
  <c r="G65" i="15" s="1"/>
  <c r="J65" s="1"/>
  <c r="G65" i="16" s="1"/>
  <c r="J65" s="1"/>
  <c r="G65" i="17" s="1"/>
  <c r="J65" s="1"/>
  <c r="F65" i="6"/>
  <c r="J64"/>
  <c r="G64" i="7" s="1"/>
  <c r="J64" s="1"/>
  <c r="G64" i="8" s="1"/>
  <c r="J64" s="1"/>
  <c r="G64" i="9" s="1"/>
  <c r="J64" s="1"/>
  <c r="G64" i="10" s="1"/>
  <c r="J64" s="1"/>
  <c r="G64" i="11" s="1"/>
  <c r="J64" s="1"/>
  <c r="G64" i="12" s="1"/>
  <c r="J64" s="1"/>
  <c r="G64" i="13" s="1"/>
  <c r="J64" s="1"/>
  <c r="G64" i="14" s="1"/>
  <c r="J64" s="1"/>
  <c r="G64" i="15" s="1"/>
  <c r="J64" s="1"/>
  <c r="G64" i="16" s="1"/>
  <c r="J64" s="1"/>
  <c r="G64" i="17" s="1"/>
  <c r="J64" s="1"/>
  <c r="F64" i="6"/>
  <c r="C64" i="7" s="1"/>
  <c r="F64" s="1"/>
  <c r="J63" i="6"/>
  <c r="G63" i="7" s="1"/>
  <c r="J63" s="1"/>
  <c r="G63" i="8" s="1"/>
  <c r="J63" s="1"/>
  <c r="G63" i="9" s="1"/>
  <c r="J63" s="1"/>
  <c r="G63" i="10" s="1"/>
  <c r="J63" s="1"/>
  <c r="G63" i="11" s="1"/>
  <c r="J63" s="1"/>
  <c r="G63" i="12" s="1"/>
  <c r="J63" s="1"/>
  <c r="G63" i="13" s="1"/>
  <c r="J63" s="1"/>
  <c r="G63" i="14" s="1"/>
  <c r="J63" s="1"/>
  <c r="G63" i="15" s="1"/>
  <c r="J63" s="1"/>
  <c r="G63" i="16" s="1"/>
  <c r="J63" s="1"/>
  <c r="G63" i="17" s="1"/>
  <c r="J63" s="1"/>
  <c r="F63" i="6"/>
  <c r="J62"/>
  <c r="G62" i="7" s="1"/>
  <c r="J62" s="1"/>
  <c r="G62" i="8" s="1"/>
  <c r="J62" s="1"/>
  <c r="G62" i="9" s="1"/>
  <c r="J62" s="1"/>
  <c r="G62" i="10" s="1"/>
  <c r="J62" s="1"/>
  <c r="G62" i="11" s="1"/>
  <c r="J62" s="1"/>
  <c r="G62" i="12" s="1"/>
  <c r="J62" s="1"/>
  <c r="G62" i="13" s="1"/>
  <c r="J62" s="1"/>
  <c r="G62" i="14" s="1"/>
  <c r="J62" s="1"/>
  <c r="G62" i="15" s="1"/>
  <c r="J62" s="1"/>
  <c r="G62" i="16" s="1"/>
  <c r="J62" s="1"/>
  <c r="G62" i="17" s="1"/>
  <c r="J62" s="1"/>
  <c r="F62" i="6"/>
  <c r="C62" i="7" s="1"/>
  <c r="F62" s="1"/>
  <c r="J61" i="6"/>
  <c r="G61" i="7" s="1"/>
  <c r="J61" s="1"/>
  <c r="G61" i="8" s="1"/>
  <c r="J61" s="1"/>
  <c r="G61" i="9" s="1"/>
  <c r="J61" s="1"/>
  <c r="G61" i="10" s="1"/>
  <c r="J61" s="1"/>
  <c r="G61" i="11" s="1"/>
  <c r="J61" s="1"/>
  <c r="G61" i="12" s="1"/>
  <c r="J61" s="1"/>
  <c r="G61" i="13" s="1"/>
  <c r="J61" s="1"/>
  <c r="G61" i="14" s="1"/>
  <c r="J61" s="1"/>
  <c r="G61" i="15" s="1"/>
  <c r="J61" s="1"/>
  <c r="G61" i="16" s="1"/>
  <c r="J61" s="1"/>
  <c r="G61" i="17" s="1"/>
  <c r="J61" s="1"/>
  <c r="F61" i="6"/>
  <c r="J60"/>
  <c r="G60" i="7" s="1"/>
  <c r="J60" s="1"/>
  <c r="G60" i="8" s="1"/>
  <c r="J60" s="1"/>
  <c r="G60" i="9" s="1"/>
  <c r="J60" s="1"/>
  <c r="G60" i="10" s="1"/>
  <c r="J60" s="1"/>
  <c r="G60" i="11" s="1"/>
  <c r="J60" s="1"/>
  <c r="G60" i="12" s="1"/>
  <c r="J60" s="1"/>
  <c r="G60" i="13" s="1"/>
  <c r="J60" s="1"/>
  <c r="G60" i="14" s="1"/>
  <c r="J60" s="1"/>
  <c r="G60" i="15" s="1"/>
  <c r="J60" s="1"/>
  <c r="G60" i="16" s="1"/>
  <c r="J60" s="1"/>
  <c r="G60" i="17" s="1"/>
  <c r="J60" s="1"/>
  <c r="F60" i="6"/>
  <c r="C60" i="7" s="1"/>
  <c r="F60" s="1"/>
  <c r="J59" i="6"/>
  <c r="G59" i="7" s="1"/>
  <c r="J59" s="1"/>
  <c r="G59" i="8" s="1"/>
  <c r="J59" s="1"/>
  <c r="G59" i="9" s="1"/>
  <c r="J59" s="1"/>
  <c r="G59" i="10" s="1"/>
  <c r="J59" s="1"/>
  <c r="G59" i="11" s="1"/>
  <c r="J59" s="1"/>
  <c r="G59" i="12" s="1"/>
  <c r="J59" s="1"/>
  <c r="G59" i="13" s="1"/>
  <c r="J59" s="1"/>
  <c r="G59" i="14" s="1"/>
  <c r="J59" s="1"/>
  <c r="G59" i="15" s="1"/>
  <c r="J59" s="1"/>
  <c r="G59" i="16" s="1"/>
  <c r="J59" s="1"/>
  <c r="G59" i="17" s="1"/>
  <c r="J59" s="1"/>
  <c r="F59" i="6"/>
  <c r="J58"/>
  <c r="G58" i="7" s="1"/>
  <c r="J58" s="1"/>
  <c r="G58" i="8" s="1"/>
  <c r="J58" s="1"/>
  <c r="G58" i="9" s="1"/>
  <c r="J58" s="1"/>
  <c r="G58" i="10" s="1"/>
  <c r="J58" s="1"/>
  <c r="G58" i="11" s="1"/>
  <c r="J58" s="1"/>
  <c r="G58" i="12" s="1"/>
  <c r="J58" s="1"/>
  <c r="G58" i="13" s="1"/>
  <c r="J58" s="1"/>
  <c r="G58" i="14" s="1"/>
  <c r="J58" s="1"/>
  <c r="G58" i="15" s="1"/>
  <c r="J58" s="1"/>
  <c r="G58" i="16" s="1"/>
  <c r="J58" s="1"/>
  <c r="G58" i="17" s="1"/>
  <c r="J58" s="1"/>
  <c r="F58" i="6"/>
  <c r="C58" i="7" s="1"/>
  <c r="F58" s="1"/>
  <c r="J57" i="6"/>
  <c r="G57" i="7" s="1"/>
  <c r="J57" s="1"/>
  <c r="G57" i="8" s="1"/>
  <c r="J57" s="1"/>
  <c r="G57" i="9" s="1"/>
  <c r="J57" s="1"/>
  <c r="G57" i="10" s="1"/>
  <c r="J57" s="1"/>
  <c r="G57" i="11" s="1"/>
  <c r="J57" s="1"/>
  <c r="G57" i="12" s="1"/>
  <c r="J57" s="1"/>
  <c r="G57" i="13" s="1"/>
  <c r="J57" s="1"/>
  <c r="G57" i="14" s="1"/>
  <c r="J57" s="1"/>
  <c r="G57" i="15" s="1"/>
  <c r="J57" s="1"/>
  <c r="G57" i="16" s="1"/>
  <c r="J57" s="1"/>
  <c r="G57" i="17" s="1"/>
  <c r="J57" s="1"/>
  <c r="F57" i="6"/>
  <c r="J56"/>
  <c r="G56" i="7" s="1"/>
  <c r="J56" s="1"/>
  <c r="G56" i="8" s="1"/>
  <c r="J56" s="1"/>
  <c r="G56" i="9" s="1"/>
  <c r="J56" s="1"/>
  <c r="G56" i="10" s="1"/>
  <c r="J56" s="1"/>
  <c r="G56" i="11" s="1"/>
  <c r="J56" s="1"/>
  <c r="G56" i="12" s="1"/>
  <c r="J56" s="1"/>
  <c r="G56" i="13" s="1"/>
  <c r="J56" s="1"/>
  <c r="G56" i="14" s="1"/>
  <c r="J56" s="1"/>
  <c r="G56" i="15" s="1"/>
  <c r="J56" s="1"/>
  <c r="G56" i="16" s="1"/>
  <c r="J56" s="1"/>
  <c r="G56" i="17" s="1"/>
  <c r="J56" s="1"/>
  <c r="F56" i="6"/>
  <c r="C56" i="7" s="1"/>
  <c r="F56" s="1"/>
  <c r="J55" i="6"/>
  <c r="G55" i="7" s="1"/>
  <c r="J55" s="1"/>
  <c r="G55" i="8" s="1"/>
  <c r="J55" s="1"/>
  <c r="G55" i="9" s="1"/>
  <c r="J55" s="1"/>
  <c r="G55" i="10" s="1"/>
  <c r="J55" s="1"/>
  <c r="G55" i="11" s="1"/>
  <c r="J55" s="1"/>
  <c r="G55" i="12" s="1"/>
  <c r="J55" s="1"/>
  <c r="G55" i="13" s="1"/>
  <c r="J55" s="1"/>
  <c r="G55" i="14" s="1"/>
  <c r="J55" s="1"/>
  <c r="G55" i="15" s="1"/>
  <c r="J55" s="1"/>
  <c r="G55" i="16" s="1"/>
  <c r="J55" s="1"/>
  <c r="G55" i="17" s="1"/>
  <c r="J55" s="1"/>
  <c r="F55" i="6"/>
  <c r="J54"/>
  <c r="G54" i="7" s="1"/>
  <c r="J54" s="1"/>
  <c r="G54" i="8" s="1"/>
  <c r="J54" s="1"/>
  <c r="G54" i="9" s="1"/>
  <c r="J54" s="1"/>
  <c r="G54" i="10" s="1"/>
  <c r="J54" s="1"/>
  <c r="G54" i="11" s="1"/>
  <c r="J54" s="1"/>
  <c r="G54" i="12" s="1"/>
  <c r="J54" s="1"/>
  <c r="G54" i="13" s="1"/>
  <c r="J54" s="1"/>
  <c r="G54" i="14" s="1"/>
  <c r="J54" s="1"/>
  <c r="G54" i="15" s="1"/>
  <c r="J54" s="1"/>
  <c r="G54" i="16" s="1"/>
  <c r="J54" s="1"/>
  <c r="G54" i="17" s="1"/>
  <c r="J54" s="1"/>
  <c r="F54" i="6"/>
  <c r="C54" i="7" s="1"/>
  <c r="F54" s="1"/>
  <c r="J53" i="6"/>
  <c r="G53" i="7" s="1"/>
  <c r="J53" s="1"/>
  <c r="G53" i="8" s="1"/>
  <c r="J53" s="1"/>
  <c r="G53" i="9" s="1"/>
  <c r="J53" s="1"/>
  <c r="G53" i="10" s="1"/>
  <c r="J53" s="1"/>
  <c r="G53" i="11" s="1"/>
  <c r="J53" s="1"/>
  <c r="G53" i="12" s="1"/>
  <c r="J53" s="1"/>
  <c r="G53" i="13" s="1"/>
  <c r="J53" s="1"/>
  <c r="G53" i="14" s="1"/>
  <c r="J53" s="1"/>
  <c r="G53" i="15" s="1"/>
  <c r="J53" s="1"/>
  <c r="G53" i="16" s="1"/>
  <c r="J53" s="1"/>
  <c r="G53" i="17" s="1"/>
  <c r="J53" s="1"/>
  <c r="F53" i="6"/>
  <c r="J52"/>
  <c r="G52" i="7" s="1"/>
  <c r="J52" s="1"/>
  <c r="G52" i="8" s="1"/>
  <c r="J52" s="1"/>
  <c r="G52" i="9" s="1"/>
  <c r="J52" s="1"/>
  <c r="G52" i="10" s="1"/>
  <c r="J52" s="1"/>
  <c r="G52" i="11" s="1"/>
  <c r="J52" s="1"/>
  <c r="G52" i="12" s="1"/>
  <c r="J52" s="1"/>
  <c r="G52" i="13" s="1"/>
  <c r="J52" s="1"/>
  <c r="G52" i="14" s="1"/>
  <c r="J52" s="1"/>
  <c r="G52" i="15" s="1"/>
  <c r="J52" s="1"/>
  <c r="G52" i="16" s="1"/>
  <c r="J52" s="1"/>
  <c r="G52" i="17" s="1"/>
  <c r="J52" s="1"/>
  <c r="F52" i="6"/>
  <c r="C52" i="7" s="1"/>
  <c r="F52" s="1"/>
  <c r="J51" i="6"/>
  <c r="G51" i="7" s="1"/>
  <c r="J51" s="1"/>
  <c r="G51" i="8" s="1"/>
  <c r="J51" s="1"/>
  <c r="G51" i="9" s="1"/>
  <c r="J51" s="1"/>
  <c r="G51" i="10" s="1"/>
  <c r="J51" s="1"/>
  <c r="G51" i="11" s="1"/>
  <c r="J51" s="1"/>
  <c r="G51" i="12" s="1"/>
  <c r="J51" s="1"/>
  <c r="G51" i="13" s="1"/>
  <c r="J51" s="1"/>
  <c r="G51" i="14" s="1"/>
  <c r="J51" s="1"/>
  <c r="G51" i="15" s="1"/>
  <c r="J51" s="1"/>
  <c r="G51" i="16" s="1"/>
  <c r="J51" s="1"/>
  <c r="G51" i="17" s="1"/>
  <c r="J51" s="1"/>
  <c r="F51" i="6"/>
  <c r="J50"/>
  <c r="G50" i="7" s="1"/>
  <c r="J50" s="1"/>
  <c r="G50" i="8" s="1"/>
  <c r="J50" s="1"/>
  <c r="G50" i="9" s="1"/>
  <c r="J50" s="1"/>
  <c r="G50" i="10" s="1"/>
  <c r="J50" s="1"/>
  <c r="G50" i="11" s="1"/>
  <c r="J50" s="1"/>
  <c r="G50" i="12" s="1"/>
  <c r="J50" s="1"/>
  <c r="G50" i="13" s="1"/>
  <c r="J50" s="1"/>
  <c r="G50" i="14" s="1"/>
  <c r="J50" s="1"/>
  <c r="G50" i="15" s="1"/>
  <c r="J50" s="1"/>
  <c r="G50" i="16" s="1"/>
  <c r="J50" s="1"/>
  <c r="G50" i="17" s="1"/>
  <c r="J50" s="1"/>
  <c r="F50" i="6"/>
  <c r="C50" i="7" s="1"/>
  <c r="F50" s="1"/>
  <c r="J49" i="6"/>
  <c r="G49" i="7" s="1"/>
  <c r="J49" s="1"/>
  <c r="G49" i="8" s="1"/>
  <c r="J49" s="1"/>
  <c r="G49" i="9" s="1"/>
  <c r="J49" s="1"/>
  <c r="G49" i="10" s="1"/>
  <c r="J49" s="1"/>
  <c r="G49" i="11" s="1"/>
  <c r="J49" s="1"/>
  <c r="G49" i="12" s="1"/>
  <c r="J49" s="1"/>
  <c r="G49" i="13" s="1"/>
  <c r="J49" s="1"/>
  <c r="G49" i="14" s="1"/>
  <c r="J49" s="1"/>
  <c r="G49" i="15" s="1"/>
  <c r="J49" s="1"/>
  <c r="G49" i="16" s="1"/>
  <c r="J49" s="1"/>
  <c r="G49" i="17" s="1"/>
  <c r="J49" s="1"/>
  <c r="F49" i="6"/>
  <c r="J48"/>
  <c r="G48" i="7" s="1"/>
  <c r="J48" s="1"/>
  <c r="G48" i="8" s="1"/>
  <c r="J48" s="1"/>
  <c r="G48" i="9" s="1"/>
  <c r="J48" s="1"/>
  <c r="G48" i="10" s="1"/>
  <c r="J48" s="1"/>
  <c r="G48" i="11" s="1"/>
  <c r="J48" s="1"/>
  <c r="G48" i="12" s="1"/>
  <c r="J48" s="1"/>
  <c r="G48" i="13" s="1"/>
  <c r="J48" s="1"/>
  <c r="G48" i="14" s="1"/>
  <c r="J48" s="1"/>
  <c r="G48" i="15" s="1"/>
  <c r="J48" s="1"/>
  <c r="G48" i="16" s="1"/>
  <c r="J48" s="1"/>
  <c r="G48" i="17" s="1"/>
  <c r="J48" s="1"/>
  <c r="F48" i="6"/>
  <c r="C48" i="7" s="1"/>
  <c r="F48" s="1"/>
  <c r="J47" i="6"/>
  <c r="G47" i="7" s="1"/>
  <c r="J47" s="1"/>
  <c r="G47" i="8" s="1"/>
  <c r="J47" s="1"/>
  <c r="G47" i="9" s="1"/>
  <c r="J47" s="1"/>
  <c r="G47" i="10" s="1"/>
  <c r="J47" s="1"/>
  <c r="G47" i="11" s="1"/>
  <c r="J47" s="1"/>
  <c r="G47" i="12" s="1"/>
  <c r="J47" s="1"/>
  <c r="G47" i="13" s="1"/>
  <c r="J47" s="1"/>
  <c r="G47" i="14" s="1"/>
  <c r="J47" s="1"/>
  <c r="G47" i="15" s="1"/>
  <c r="J47" s="1"/>
  <c r="G47" i="16" s="1"/>
  <c r="J47" s="1"/>
  <c r="G47" i="17" s="1"/>
  <c r="J47" s="1"/>
  <c r="F47" i="6"/>
  <c r="J46"/>
  <c r="G46" i="7" s="1"/>
  <c r="J46" s="1"/>
  <c r="G46" i="8" s="1"/>
  <c r="J46" s="1"/>
  <c r="G46" i="9" s="1"/>
  <c r="J46" s="1"/>
  <c r="G46" i="10" s="1"/>
  <c r="J46" s="1"/>
  <c r="G46" i="11" s="1"/>
  <c r="J46" s="1"/>
  <c r="G46" i="12" s="1"/>
  <c r="J46" s="1"/>
  <c r="G46" i="13" s="1"/>
  <c r="J46" s="1"/>
  <c r="G46" i="14" s="1"/>
  <c r="J46" s="1"/>
  <c r="G46" i="15" s="1"/>
  <c r="J46" s="1"/>
  <c r="G46" i="16" s="1"/>
  <c r="J46" s="1"/>
  <c r="G46" i="17" s="1"/>
  <c r="J46" s="1"/>
  <c r="F46" i="6"/>
  <c r="C46" i="7" s="1"/>
  <c r="F46" s="1"/>
  <c r="J45" i="6"/>
  <c r="G45" i="7" s="1"/>
  <c r="J45" s="1"/>
  <c r="G45" i="8" s="1"/>
  <c r="J45" s="1"/>
  <c r="G45" i="9" s="1"/>
  <c r="J45" s="1"/>
  <c r="G45" i="10" s="1"/>
  <c r="J45" s="1"/>
  <c r="G45" i="11" s="1"/>
  <c r="J45" s="1"/>
  <c r="G45" i="12" s="1"/>
  <c r="J45" s="1"/>
  <c r="G45" i="13" s="1"/>
  <c r="J45" s="1"/>
  <c r="G45" i="14" s="1"/>
  <c r="J45" s="1"/>
  <c r="G45" i="15" s="1"/>
  <c r="J45" s="1"/>
  <c r="G45" i="16" s="1"/>
  <c r="J45" s="1"/>
  <c r="G45" i="17" s="1"/>
  <c r="J45" s="1"/>
  <c r="F45" i="6"/>
  <c r="J44"/>
  <c r="G44" i="7" s="1"/>
  <c r="J44" s="1"/>
  <c r="G44" i="8" s="1"/>
  <c r="J44" s="1"/>
  <c r="G44" i="9" s="1"/>
  <c r="J44" s="1"/>
  <c r="G44" i="10" s="1"/>
  <c r="J44" s="1"/>
  <c r="G44" i="11" s="1"/>
  <c r="J44" s="1"/>
  <c r="G44" i="12" s="1"/>
  <c r="J44" s="1"/>
  <c r="G44" i="13" s="1"/>
  <c r="J44" s="1"/>
  <c r="G44" i="14" s="1"/>
  <c r="J44" s="1"/>
  <c r="G44" i="15" s="1"/>
  <c r="J44" s="1"/>
  <c r="G44" i="16" s="1"/>
  <c r="J44" s="1"/>
  <c r="G44" i="17" s="1"/>
  <c r="J44" s="1"/>
  <c r="F44" i="6"/>
  <c r="C44" i="7" s="1"/>
  <c r="F44" s="1"/>
  <c r="J43" i="6"/>
  <c r="G43" i="7" s="1"/>
  <c r="J43" s="1"/>
  <c r="G43" i="8" s="1"/>
  <c r="J43" s="1"/>
  <c r="G43" i="9" s="1"/>
  <c r="J43" s="1"/>
  <c r="G43" i="10" s="1"/>
  <c r="J43" s="1"/>
  <c r="G43" i="11" s="1"/>
  <c r="J43" s="1"/>
  <c r="G43" i="12" s="1"/>
  <c r="J43" s="1"/>
  <c r="G43" i="13" s="1"/>
  <c r="J43" s="1"/>
  <c r="G43" i="14" s="1"/>
  <c r="J43" s="1"/>
  <c r="G43" i="15" s="1"/>
  <c r="J43" s="1"/>
  <c r="G43" i="16" s="1"/>
  <c r="J43" s="1"/>
  <c r="G43" i="17" s="1"/>
  <c r="J43" s="1"/>
  <c r="F43" i="6"/>
  <c r="J42"/>
  <c r="F42"/>
  <c r="C42" i="7" s="1"/>
  <c r="F42" s="1"/>
  <c r="J41" i="6"/>
  <c r="G41" i="7" s="1"/>
  <c r="J41" s="1"/>
  <c r="G41" i="8" s="1"/>
  <c r="J41" s="1"/>
  <c r="G41" i="9" s="1"/>
  <c r="J41" s="1"/>
  <c r="G41" i="10" s="1"/>
  <c r="J41" s="1"/>
  <c r="G41" i="11" s="1"/>
  <c r="J41" s="1"/>
  <c r="G41" i="12" s="1"/>
  <c r="J41" s="1"/>
  <c r="G41" i="13" s="1"/>
  <c r="J41" s="1"/>
  <c r="G41" i="14" s="1"/>
  <c r="J41" s="1"/>
  <c r="G41" i="15" s="1"/>
  <c r="J41" s="1"/>
  <c r="G41" i="16" s="1"/>
  <c r="J41" s="1"/>
  <c r="G41" i="17" s="1"/>
  <c r="J41" s="1"/>
  <c r="F41" i="6"/>
  <c r="C41" i="7" s="1"/>
  <c r="F41" s="1"/>
  <c r="C41" i="8" s="1"/>
  <c r="F41" s="1"/>
  <c r="C41" i="9" s="1"/>
  <c r="F41" s="1"/>
  <c r="C41" i="10" s="1"/>
  <c r="F41" s="1"/>
  <c r="C41" i="11" s="1"/>
  <c r="F41" s="1"/>
  <c r="C41" i="12" s="1"/>
  <c r="F41" s="1"/>
  <c r="C41" i="13" s="1"/>
  <c r="F41" s="1"/>
  <c r="C41" i="14" s="1"/>
  <c r="F41" s="1"/>
  <c r="C41" i="15" s="1"/>
  <c r="F41" s="1"/>
  <c r="C41" i="16" s="1"/>
  <c r="F41" s="1"/>
  <c r="C41" i="17" s="1"/>
  <c r="F41" s="1"/>
  <c r="J40" i="6"/>
  <c r="F40"/>
  <c r="C40" i="7" s="1"/>
  <c r="F40" s="1"/>
  <c r="C40" i="8" s="1"/>
  <c r="F40" s="1"/>
  <c r="C40" i="9" s="1"/>
  <c r="F40" s="1"/>
  <c r="C40" i="10" s="1"/>
  <c r="F40" s="1"/>
  <c r="C40" i="11" s="1"/>
  <c r="F40" s="1"/>
  <c r="C40" i="12" s="1"/>
  <c r="F40" s="1"/>
  <c r="C40" i="13" s="1"/>
  <c r="F40" s="1"/>
  <c r="C40" i="14" s="1"/>
  <c r="F40" s="1"/>
  <c r="C40" i="15" s="1"/>
  <c r="F40" s="1"/>
  <c r="C40" i="16" s="1"/>
  <c r="F40" s="1"/>
  <c r="C40" i="17" s="1"/>
  <c r="F40" s="1"/>
  <c r="J39" i="6"/>
  <c r="G39" i="7" s="1"/>
  <c r="J39" s="1"/>
  <c r="G39" i="8" s="1"/>
  <c r="J39" s="1"/>
  <c r="G39" i="9" s="1"/>
  <c r="J39" s="1"/>
  <c r="G39" i="10" s="1"/>
  <c r="J39" s="1"/>
  <c r="G39" i="11" s="1"/>
  <c r="J39" s="1"/>
  <c r="G39" i="12" s="1"/>
  <c r="J39" s="1"/>
  <c r="G39" i="13" s="1"/>
  <c r="J39" s="1"/>
  <c r="G39" i="14" s="1"/>
  <c r="J39" s="1"/>
  <c r="G39" i="15" s="1"/>
  <c r="J39" s="1"/>
  <c r="G39" i="16" s="1"/>
  <c r="J39" s="1"/>
  <c r="G39" i="17" s="1"/>
  <c r="J39" s="1"/>
  <c r="F39" i="6"/>
  <c r="C39" i="7" s="1"/>
  <c r="F39" s="1"/>
  <c r="J38" i="6"/>
  <c r="F38"/>
  <c r="C38" i="7" s="1"/>
  <c r="F38" s="1"/>
  <c r="C38" i="8" s="1"/>
  <c r="F38" s="1"/>
  <c r="C38" i="9" s="1"/>
  <c r="F38" s="1"/>
  <c r="C38" i="10" s="1"/>
  <c r="F38" s="1"/>
  <c r="C38" i="11" s="1"/>
  <c r="F38" s="1"/>
  <c r="C38" i="12" s="1"/>
  <c r="F38" s="1"/>
  <c r="C38" i="13" s="1"/>
  <c r="F38" s="1"/>
  <c r="C38" i="14" s="1"/>
  <c r="F38" s="1"/>
  <c r="C38" i="15" s="1"/>
  <c r="F38" s="1"/>
  <c r="C38" i="16" s="1"/>
  <c r="F38" s="1"/>
  <c r="C38" i="17" s="1"/>
  <c r="F38" s="1"/>
  <c r="J37" i="6"/>
  <c r="G37" i="7" s="1"/>
  <c r="J37" s="1"/>
  <c r="G37" i="8" s="1"/>
  <c r="J37" s="1"/>
  <c r="G37" i="9" s="1"/>
  <c r="J37" s="1"/>
  <c r="G37" i="10" s="1"/>
  <c r="J37" s="1"/>
  <c r="G37" i="11" s="1"/>
  <c r="J37" s="1"/>
  <c r="G37" i="12" s="1"/>
  <c r="J37" s="1"/>
  <c r="G37" i="13" s="1"/>
  <c r="J37" s="1"/>
  <c r="G37" i="14" s="1"/>
  <c r="J37" s="1"/>
  <c r="G37" i="15" s="1"/>
  <c r="J37" s="1"/>
  <c r="G37" i="16" s="1"/>
  <c r="J37" s="1"/>
  <c r="G37" i="17" s="1"/>
  <c r="J37" s="1"/>
  <c r="F37" i="6"/>
  <c r="C37" i="7" s="1"/>
  <c r="F37" s="1"/>
  <c r="J36" i="6"/>
  <c r="F36"/>
  <c r="C36" i="7" s="1"/>
  <c r="F36" s="1"/>
  <c r="C36" i="8" s="1"/>
  <c r="F36" s="1"/>
  <c r="C36" i="9" s="1"/>
  <c r="F36" s="1"/>
  <c r="C36" i="10" s="1"/>
  <c r="F36" s="1"/>
  <c r="C36" i="11" s="1"/>
  <c r="F36" s="1"/>
  <c r="C36" i="12" s="1"/>
  <c r="F36" s="1"/>
  <c r="C36" i="13" s="1"/>
  <c r="F36" s="1"/>
  <c r="C36" i="14" s="1"/>
  <c r="F36" s="1"/>
  <c r="C36" i="15" s="1"/>
  <c r="F36" s="1"/>
  <c r="C36" i="16" s="1"/>
  <c r="F36" s="1"/>
  <c r="C36" i="17" s="1"/>
  <c r="F36" s="1"/>
  <c r="J35" i="6"/>
  <c r="G35" i="7" s="1"/>
  <c r="J35" s="1"/>
  <c r="G35" i="8" s="1"/>
  <c r="J35" s="1"/>
  <c r="G35" i="9" s="1"/>
  <c r="J35" s="1"/>
  <c r="G35" i="10" s="1"/>
  <c r="J35" s="1"/>
  <c r="G35" i="11" s="1"/>
  <c r="J35" s="1"/>
  <c r="G35" i="12" s="1"/>
  <c r="J35" s="1"/>
  <c r="G35" i="13" s="1"/>
  <c r="J35" s="1"/>
  <c r="G35" i="14" s="1"/>
  <c r="J35" s="1"/>
  <c r="G35" i="15" s="1"/>
  <c r="J35" s="1"/>
  <c r="G35" i="16" s="1"/>
  <c r="J35" s="1"/>
  <c r="G35" i="17" s="1"/>
  <c r="J35" s="1"/>
  <c r="F35" i="6"/>
  <c r="C35" i="7" s="1"/>
  <c r="F35" s="1"/>
  <c r="J34" i="6"/>
  <c r="F34"/>
  <c r="C34" i="7" s="1"/>
  <c r="F34" s="1"/>
  <c r="C34" i="8" s="1"/>
  <c r="F34" s="1"/>
  <c r="C34" i="9" s="1"/>
  <c r="F34" s="1"/>
  <c r="C34" i="10" s="1"/>
  <c r="F34" s="1"/>
  <c r="C34" i="11" s="1"/>
  <c r="F34" s="1"/>
  <c r="C34" i="12" s="1"/>
  <c r="F34" s="1"/>
  <c r="C34" i="13" s="1"/>
  <c r="F34" s="1"/>
  <c r="C34" i="14" s="1"/>
  <c r="F34" s="1"/>
  <c r="C34" i="15" s="1"/>
  <c r="F34" s="1"/>
  <c r="C34" i="16" s="1"/>
  <c r="F34" s="1"/>
  <c r="C34" i="17" s="1"/>
  <c r="F34" s="1"/>
  <c r="J33" i="6"/>
  <c r="G33" i="7" s="1"/>
  <c r="J33" s="1"/>
  <c r="G33" i="8" s="1"/>
  <c r="J33" s="1"/>
  <c r="G33" i="9" s="1"/>
  <c r="J33" s="1"/>
  <c r="G33" i="10" s="1"/>
  <c r="J33" s="1"/>
  <c r="G33" i="11" s="1"/>
  <c r="J33" s="1"/>
  <c r="G33" i="12" s="1"/>
  <c r="J33" s="1"/>
  <c r="G33" i="13" s="1"/>
  <c r="J33" s="1"/>
  <c r="G33" i="14" s="1"/>
  <c r="J33" s="1"/>
  <c r="G33" i="15" s="1"/>
  <c r="J33" s="1"/>
  <c r="G33" i="16" s="1"/>
  <c r="J33" s="1"/>
  <c r="G33" i="17" s="1"/>
  <c r="J33" s="1"/>
  <c r="F33" i="6"/>
  <c r="J32"/>
  <c r="F32"/>
  <c r="C32" i="7" s="1"/>
  <c r="F32" s="1"/>
  <c r="C32" i="8" s="1"/>
  <c r="F32" s="1"/>
  <c r="C32" i="9" s="1"/>
  <c r="F32" s="1"/>
  <c r="C32" i="10" s="1"/>
  <c r="F32" s="1"/>
  <c r="C32" i="11" s="1"/>
  <c r="F32" s="1"/>
  <c r="C32" i="12" s="1"/>
  <c r="F32" s="1"/>
  <c r="C32" i="13" s="1"/>
  <c r="F32" s="1"/>
  <c r="C32" i="14" s="1"/>
  <c r="F32" s="1"/>
  <c r="C32" i="15" s="1"/>
  <c r="F32" s="1"/>
  <c r="C32" i="16" s="1"/>
  <c r="F32" s="1"/>
  <c r="C32" i="17" s="1"/>
  <c r="F32" s="1"/>
  <c r="J31" i="6"/>
  <c r="G31" i="7" s="1"/>
  <c r="J31" s="1"/>
  <c r="G31" i="8" s="1"/>
  <c r="J31" s="1"/>
  <c r="G31" i="9" s="1"/>
  <c r="J31" s="1"/>
  <c r="G31" i="10" s="1"/>
  <c r="J31" s="1"/>
  <c r="G31" i="11" s="1"/>
  <c r="J31" s="1"/>
  <c r="G31" i="12" s="1"/>
  <c r="J31" s="1"/>
  <c r="G31" i="13" s="1"/>
  <c r="J31" s="1"/>
  <c r="G31" i="14" s="1"/>
  <c r="J31" s="1"/>
  <c r="G31" i="15" s="1"/>
  <c r="J31" s="1"/>
  <c r="G31" i="16" s="1"/>
  <c r="J31" s="1"/>
  <c r="G31" i="17" s="1"/>
  <c r="J31" s="1"/>
  <c r="F31" i="6"/>
  <c r="J30"/>
  <c r="F30"/>
  <c r="C30" i="7" s="1"/>
  <c r="F30" s="1"/>
  <c r="C30" i="8" s="1"/>
  <c r="F30" s="1"/>
  <c r="C30" i="9" s="1"/>
  <c r="F30" s="1"/>
  <c r="C30" i="10" s="1"/>
  <c r="F30" s="1"/>
  <c r="C30" i="11" s="1"/>
  <c r="F30" s="1"/>
  <c r="C30" i="12" s="1"/>
  <c r="F30" s="1"/>
  <c r="C30" i="13" s="1"/>
  <c r="F30" s="1"/>
  <c r="C30" i="14" s="1"/>
  <c r="F30" s="1"/>
  <c r="C30" i="15" s="1"/>
  <c r="F30" s="1"/>
  <c r="C30" i="16" s="1"/>
  <c r="F30" s="1"/>
  <c r="C30" i="17" s="1"/>
  <c r="F30" s="1"/>
  <c r="J29" i="6"/>
  <c r="G29" i="7" s="1"/>
  <c r="J29" s="1"/>
  <c r="G29" i="8" s="1"/>
  <c r="J29" s="1"/>
  <c r="G29" i="9" s="1"/>
  <c r="J29" s="1"/>
  <c r="G29" i="10" s="1"/>
  <c r="J29" s="1"/>
  <c r="G29" i="11" s="1"/>
  <c r="J29" s="1"/>
  <c r="G29" i="12" s="1"/>
  <c r="J29" s="1"/>
  <c r="G29" i="13" s="1"/>
  <c r="J29" s="1"/>
  <c r="G29" i="14" s="1"/>
  <c r="J29" s="1"/>
  <c r="G29" i="15" s="1"/>
  <c r="J29" s="1"/>
  <c r="G29" i="16" s="1"/>
  <c r="J29" s="1"/>
  <c r="G29" i="17" s="1"/>
  <c r="J29" s="1"/>
  <c r="F29" i="6"/>
  <c r="C29" i="7" s="1"/>
  <c r="F29" s="1"/>
  <c r="J28" i="6"/>
  <c r="F28"/>
  <c r="C28" i="7" s="1"/>
  <c r="F28" s="1"/>
  <c r="C28" i="8" s="1"/>
  <c r="F28" s="1"/>
  <c r="C28" i="9" s="1"/>
  <c r="F28" s="1"/>
  <c r="C28" i="10" s="1"/>
  <c r="F28" s="1"/>
  <c r="C28" i="11" s="1"/>
  <c r="F28" s="1"/>
  <c r="C28" i="12" s="1"/>
  <c r="F28" s="1"/>
  <c r="C28" i="13" s="1"/>
  <c r="F28" s="1"/>
  <c r="C28" i="14" s="1"/>
  <c r="F28" s="1"/>
  <c r="C28" i="15" s="1"/>
  <c r="F28" s="1"/>
  <c r="C28" i="16" s="1"/>
  <c r="F28" s="1"/>
  <c r="C28" i="17" s="1"/>
  <c r="F28" s="1"/>
  <c r="J27" i="6"/>
  <c r="G27" i="7" s="1"/>
  <c r="J27" s="1"/>
  <c r="G27" i="8" s="1"/>
  <c r="J27" s="1"/>
  <c r="G27" i="9" s="1"/>
  <c r="J27" s="1"/>
  <c r="G27" i="10" s="1"/>
  <c r="J27" s="1"/>
  <c r="G27" i="11" s="1"/>
  <c r="J27" s="1"/>
  <c r="G27" i="12" s="1"/>
  <c r="J27" s="1"/>
  <c r="G27" i="13" s="1"/>
  <c r="J27" s="1"/>
  <c r="G27" i="14" s="1"/>
  <c r="J27" s="1"/>
  <c r="G27" i="15" s="1"/>
  <c r="J27" s="1"/>
  <c r="G27" i="16" s="1"/>
  <c r="J27" s="1"/>
  <c r="G27" i="17" s="1"/>
  <c r="J27" s="1"/>
  <c r="F27" i="6"/>
  <c r="C27" i="7" s="1"/>
  <c r="F27" s="1"/>
  <c r="J26" i="6"/>
  <c r="F26"/>
  <c r="C26" i="7" s="1"/>
  <c r="F26" s="1"/>
  <c r="C26" i="8" s="1"/>
  <c r="F26" s="1"/>
  <c r="C26" i="9" s="1"/>
  <c r="F26" s="1"/>
  <c r="C26" i="10" s="1"/>
  <c r="F26" s="1"/>
  <c r="C26" i="11" s="1"/>
  <c r="F26" s="1"/>
  <c r="C26" i="12" s="1"/>
  <c r="F26" s="1"/>
  <c r="C26" i="13" s="1"/>
  <c r="F26" s="1"/>
  <c r="C26" i="14" s="1"/>
  <c r="F26" s="1"/>
  <c r="C26" i="15" s="1"/>
  <c r="F26" s="1"/>
  <c r="C26" i="16" s="1"/>
  <c r="F26" s="1"/>
  <c r="C26" i="17" s="1"/>
  <c r="F26" s="1"/>
  <c r="J25" i="6"/>
  <c r="G25" i="7" s="1"/>
  <c r="J25" s="1"/>
  <c r="G25" i="8" s="1"/>
  <c r="J25" s="1"/>
  <c r="G25" i="9" s="1"/>
  <c r="J25" s="1"/>
  <c r="G25" i="10" s="1"/>
  <c r="J25" s="1"/>
  <c r="G25" i="11" s="1"/>
  <c r="J25" s="1"/>
  <c r="G25" i="12" s="1"/>
  <c r="J25" s="1"/>
  <c r="G25" i="13" s="1"/>
  <c r="J25" s="1"/>
  <c r="G25" i="14" s="1"/>
  <c r="J25" s="1"/>
  <c r="G25" i="15" s="1"/>
  <c r="J25" s="1"/>
  <c r="G25" i="16" s="1"/>
  <c r="J25" s="1"/>
  <c r="G25" i="17" s="1"/>
  <c r="J25" s="1"/>
  <c r="F25" i="6"/>
  <c r="C25" i="7" s="1"/>
  <c r="F25" s="1"/>
  <c r="J24" i="6"/>
  <c r="F24"/>
  <c r="C24" i="7" s="1"/>
  <c r="F24" s="1"/>
  <c r="C24" i="8" s="1"/>
  <c r="F24" s="1"/>
  <c r="C24" i="9" s="1"/>
  <c r="F24" s="1"/>
  <c r="C24" i="10" s="1"/>
  <c r="F24" s="1"/>
  <c r="C24" i="11" s="1"/>
  <c r="F24" s="1"/>
  <c r="C24" i="12" s="1"/>
  <c r="F24" s="1"/>
  <c r="C24" i="13" s="1"/>
  <c r="F24" s="1"/>
  <c r="C24" i="14" s="1"/>
  <c r="F24" s="1"/>
  <c r="C24" i="15" s="1"/>
  <c r="F24" s="1"/>
  <c r="C24" i="16" s="1"/>
  <c r="F24" s="1"/>
  <c r="C24" i="17" s="1"/>
  <c r="F24" s="1"/>
  <c r="J23" i="6"/>
  <c r="G23" i="7" s="1"/>
  <c r="J23" s="1"/>
  <c r="G23" i="8" s="1"/>
  <c r="J23" s="1"/>
  <c r="G23" i="9" s="1"/>
  <c r="J23" s="1"/>
  <c r="G23" i="10" s="1"/>
  <c r="J23" s="1"/>
  <c r="G23" i="11" s="1"/>
  <c r="J23" s="1"/>
  <c r="G23" i="12" s="1"/>
  <c r="J23" s="1"/>
  <c r="G23" i="13" s="1"/>
  <c r="J23" s="1"/>
  <c r="G23" i="14" s="1"/>
  <c r="J23" s="1"/>
  <c r="G23" i="15" s="1"/>
  <c r="J23" s="1"/>
  <c r="G23" i="16" s="1"/>
  <c r="J23" s="1"/>
  <c r="G23" i="17" s="1"/>
  <c r="J23" s="1"/>
  <c r="F23" i="6"/>
  <c r="C23" i="7" s="1"/>
  <c r="F23" s="1"/>
  <c r="J22" i="6"/>
  <c r="F22"/>
  <c r="C22" i="7" s="1"/>
  <c r="F22" s="1"/>
  <c r="C22" i="8" s="1"/>
  <c r="F22" s="1"/>
  <c r="C22" i="9" s="1"/>
  <c r="F22" s="1"/>
  <c r="C22" i="10" s="1"/>
  <c r="F22" s="1"/>
  <c r="C22" i="11" s="1"/>
  <c r="F22" s="1"/>
  <c r="C22" i="12" s="1"/>
  <c r="F22" s="1"/>
  <c r="C22" i="13" s="1"/>
  <c r="F22" s="1"/>
  <c r="C22" i="14" s="1"/>
  <c r="F22" s="1"/>
  <c r="C22" i="15" s="1"/>
  <c r="F22" s="1"/>
  <c r="C22" i="16" s="1"/>
  <c r="F22" s="1"/>
  <c r="C22" i="17" s="1"/>
  <c r="F22" s="1"/>
  <c r="J21" i="6"/>
  <c r="G21" i="7" s="1"/>
  <c r="J21" s="1"/>
  <c r="G21" i="8" s="1"/>
  <c r="J21" s="1"/>
  <c r="G21" i="9" s="1"/>
  <c r="J21" s="1"/>
  <c r="G21" i="10" s="1"/>
  <c r="J21" s="1"/>
  <c r="G21" i="11" s="1"/>
  <c r="J21" s="1"/>
  <c r="G21" i="12" s="1"/>
  <c r="J21" s="1"/>
  <c r="G21" i="13" s="1"/>
  <c r="J21" s="1"/>
  <c r="G21" i="14" s="1"/>
  <c r="J21" s="1"/>
  <c r="G21" i="15" s="1"/>
  <c r="J21" s="1"/>
  <c r="G21" i="16" s="1"/>
  <c r="J21" s="1"/>
  <c r="G21" i="17" s="1"/>
  <c r="J21" s="1"/>
  <c r="F21" i="6"/>
  <c r="C21" i="7" s="1"/>
  <c r="J20" i="6"/>
  <c r="F20"/>
  <c r="C20" i="7" s="1"/>
  <c r="F20" s="1"/>
  <c r="C20" i="8" s="1"/>
  <c r="F20" s="1"/>
  <c r="C20" i="9" s="1"/>
  <c r="F20" s="1"/>
  <c r="C20" i="10" s="1"/>
  <c r="F20" s="1"/>
  <c r="C20" i="11" s="1"/>
  <c r="F20" s="1"/>
  <c r="C20" i="12" s="1"/>
  <c r="F20" s="1"/>
  <c r="C20" i="13" s="1"/>
  <c r="F20" s="1"/>
  <c r="C20" i="14" s="1"/>
  <c r="F20" s="1"/>
  <c r="C20" i="15" s="1"/>
  <c r="F20" s="1"/>
  <c r="C20" i="16" s="1"/>
  <c r="F20" s="1"/>
  <c r="C20" i="17" s="1"/>
  <c r="F20" s="1"/>
  <c r="J19" i="6"/>
  <c r="G19" i="7" s="1"/>
  <c r="J19" s="1"/>
  <c r="G19" i="8" s="1"/>
  <c r="J19" s="1"/>
  <c r="G19" i="9" s="1"/>
  <c r="J19" s="1"/>
  <c r="G19" i="10" s="1"/>
  <c r="J19" s="1"/>
  <c r="G19" i="11" s="1"/>
  <c r="J19" s="1"/>
  <c r="G19" i="12" s="1"/>
  <c r="J19" s="1"/>
  <c r="G19" i="13" s="1"/>
  <c r="J19" s="1"/>
  <c r="G19" i="14" s="1"/>
  <c r="J19" s="1"/>
  <c r="G19" i="15" s="1"/>
  <c r="J19" s="1"/>
  <c r="G19" i="16" s="1"/>
  <c r="J19" s="1"/>
  <c r="G19" i="17" s="1"/>
  <c r="J19" s="1"/>
  <c r="F19" i="6"/>
  <c r="C19" i="7" s="1"/>
  <c r="F19" s="1"/>
  <c r="J18" i="6"/>
  <c r="F18"/>
  <c r="C18" i="7" s="1"/>
  <c r="F18" s="1"/>
  <c r="C18" i="8" s="1"/>
  <c r="F18" s="1"/>
  <c r="C18" i="9" s="1"/>
  <c r="F18" s="1"/>
  <c r="C18" i="10" s="1"/>
  <c r="F18" s="1"/>
  <c r="C18" i="11" s="1"/>
  <c r="F18" s="1"/>
  <c r="C18" i="12" s="1"/>
  <c r="F18" s="1"/>
  <c r="C18" i="13" s="1"/>
  <c r="F18" s="1"/>
  <c r="C18" i="14" s="1"/>
  <c r="F18" s="1"/>
  <c r="C18" i="15" s="1"/>
  <c r="F18" s="1"/>
  <c r="C18" i="16" s="1"/>
  <c r="F18" s="1"/>
  <c r="C18" i="17" s="1"/>
  <c r="F18" s="1"/>
  <c r="J17" i="6"/>
  <c r="G17" i="7" s="1"/>
  <c r="J17" s="1"/>
  <c r="G17" i="8" s="1"/>
  <c r="J17" s="1"/>
  <c r="G17" i="9" s="1"/>
  <c r="J17" s="1"/>
  <c r="G17" i="10" s="1"/>
  <c r="J17" s="1"/>
  <c r="G17" i="11" s="1"/>
  <c r="J17" s="1"/>
  <c r="G17" i="12" s="1"/>
  <c r="J17" s="1"/>
  <c r="G17" i="13" s="1"/>
  <c r="J17" s="1"/>
  <c r="G17" i="14" s="1"/>
  <c r="J17" s="1"/>
  <c r="G17" i="15" s="1"/>
  <c r="J17" s="1"/>
  <c r="G17" i="16" s="1"/>
  <c r="J17" s="1"/>
  <c r="G17" i="17" s="1"/>
  <c r="J17" s="1"/>
  <c r="F17" i="6"/>
  <c r="C17" i="7" s="1"/>
  <c r="F17" s="1"/>
  <c r="J16" i="6"/>
  <c r="F16"/>
  <c r="C16" i="7" s="1"/>
  <c r="F16" s="1"/>
  <c r="C16" i="8" s="1"/>
  <c r="F16" s="1"/>
  <c r="C16" i="9" s="1"/>
  <c r="F16" s="1"/>
  <c r="C16" i="10" s="1"/>
  <c r="F16" s="1"/>
  <c r="C16" i="11" s="1"/>
  <c r="F16" s="1"/>
  <c r="C16" i="12" s="1"/>
  <c r="F16" s="1"/>
  <c r="C16" i="13" s="1"/>
  <c r="F16" s="1"/>
  <c r="C16" i="14" s="1"/>
  <c r="F16" s="1"/>
  <c r="C16" i="15" s="1"/>
  <c r="F16" s="1"/>
  <c r="C16" i="16" s="1"/>
  <c r="F16" s="1"/>
  <c r="C16" i="17" s="1"/>
  <c r="F16" s="1"/>
  <c r="J15" i="6"/>
  <c r="J81" s="1"/>
  <c r="F15"/>
  <c r="N13"/>
  <c r="M13"/>
  <c r="L13"/>
  <c r="I13"/>
  <c r="H13"/>
  <c r="G13"/>
  <c r="E13"/>
  <c r="D13"/>
  <c r="C13"/>
  <c r="J12"/>
  <c r="G12" i="7" s="1"/>
  <c r="J12" s="1"/>
  <c r="G12" i="8" s="1"/>
  <c r="J12" s="1"/>
  <c r="G12" i="9" s="1"/>
  <c r="J12" s="1"/>
  <c r="G12" i="10" s="1"/>
  <c r="J12" s="1"/>
  <c r="G12" i="11" s="1"/>
  <c r="J12" s="1"/>
  <c r="G12" i="12" s="1"/>
  <c r="J12" s="1"/>
  <c r="G12" i="13" s="1"/>
  <c r="J12" s="1"/>
  <c r="G12" i="14" s="1"/>
  <c r="J12" s="1"/>
  <c r="G12" i="15" s="1"/>
  <c r="J12" s="1"/>
  <c r="G12" i="16" s="1"/>
  <c r="J12" s="1"/>
  <c r="G12" i="17" s="1"/>
  <c r="J12" s="1"/>
  <c r="F12" i="6"/>
  <c r="C12" i="7" s="1"/>
  <c r="F12" s="1"/>
  <c r="C12" i="8" s="1"/>
  <c r="F12" s="1"/>
  <c r="C12" i="9" s="1"/>
  <c r="F12" s="1"/>
  <c r="C12" i="10" s="1"/>
  <c r="F12" s="1"/>
  <c r="C12" i="11" s="1"/>
  <c r="F12" s="1"/>
  <c r="C12" i="12" s="1"/>
  <c r="F12" s="1"/>
  <c r="C12" i="13" s="1"/>
  <c r="F12" s="1"/>
  <c r="C12" i="14" s="1"/>
  <c r="F12" s="1"/>
  <c r="C12" i="15" s="1"/>
  <c r="F12" s="1"/>
  <c r="C12" i="16" s="1"/>
  <c r="F12" s="1"/>
  <c r="C12" i="17" s="1"/>
  <c r="F12" s="1"/>
  <c r="J11" i="6"/>
  <c r="G11" i="7" s="1"/>
  <c r="J11" s="1"/>
  <c r="G11" i="8" s="1"/>
  <c r="J11" s="1"/>
  <c r="G11" i="9" s="1"/>
  <c r="J11" s="1"/>
  <c r="G11" i="10" s="1"/>
  <c r="J11" s="1"/>
  <c r="G11" i="11" s="1"/>
  <c r="J11" s="1"/>
  <c r="G11" i="12" s="1"/>
  <c r="J11" s="1"/>
  <c r="G11" i="13" s="1"/>
  <c r="J11" s="1"/>
  <c r="G11" i="14" s="1"/>
  <c r="J11" s="1"/>
  <c r="G11" i="15" s="1"/>
  <c r="J11" s="1"/>
  <c r="G11" i="16" s="1"/>
  <c r="J11" s="1"/>
  <c r="G11" i="17" s="1"/>
  <c r="J11" s="1"/>
  <c r="F11" i="6"/>
  <c r="C11" i="7" s="1"/>
  <c r="F11" s="1"/>
  <c r="C11" i="8" s="1"/>
  <c r="F11" s="1"/>
  <c r="C11" i="9" s="1"/>
  <c r="F11" s="1"/>
  <c r="C11" i="10" s="1"/>
  <c r="F11" s="1"/>
  <c r="C11" i="11" s="1"/>
  <c r="F11" s="1"/>
  <c r="C11" i="12" s="1"/>
  <c r="F11" s="1"/>
  <c r="C11" i="13" s="1"/>
  <c r="F11" s="1"/>
  <c r="C11" i="14" s="1"/>
  <c r="F11" s="1"/>
  <c r="C11" i="15" s="1"/>
  <c r="F11" s="1"/>
  <c r="C11" i="16" s="1"/>
  <c r="F11" s="1"/>
  <c r="C11" i="17" s="1"/>
  <c r="F11" s="1"/>
  <c r="J10" i="6"/>
  <c r="G10" i="7" s="1"/>
  <c r="J10" s="1"/>
  <c r="F10" i="6"/>
  <c r="C10" i="7" s="1"/>
  <c r="F10" s="1"/>
  <c r="C10" i="8" s="1"/>
  <c r="F10" s="1"/>
  <c r="C10" i="9" s="1"/>
  <c r="F10" s="1"/>
  <c r="C10" i="10" s="1"/>
  <c r="F10" s="1"/>
  <c r="C10" i="11" s="1"/>
  <c r="F10" s="1"/>
  <c r="C10" i="12" s="1"/>
  <c r="F10" s="1"/>
  <c r="C10" i="13" s="1"/>
  <c r="F10" s="1"/>
  <c r="C10" i="14" s="1"/>
  <c r="F10" s="1"/>
  <c r="C10" i="15" s="1"/>
  <c r="F10" s="1"/>
  <c r="C10" i="16" s="1"/>
  <c r="F10" s="1"/>
  <c r="C10" i="17" s="1"/>
  <c r="F10" s="1"/>
  <c r="J9" i="6"/>
  <c r="G9" i="7" s="1"/>
  <c r="J9" s="1"/>
  <c r="G9" i="8" s="1"/>
  <c r="J9" s="1"/>
  <c r="G9" i="9" s="1"/>
  <c r="F9" i="6"/>
  <c r="C9" i="7" s="1"/>
  <c r="J8" i="6"/>
  <c r="G8" i="7" s="1"/>
  <c r="J8" s="1"/>
  <c r="F8" i="6"/>
  <c r="C8" i="7" s="1"/>
  <c r="F8" s="1"/>
  <c r="C8" i="8" s="1"/>
  <c r="J7" i="6"/>
  <c r="G7" i="7" s="1"/>
  <c r="F7" i="6"/>
  <c r="C7" i="7" s="1"/>
  <c r="P50" l="1"/>
  <c r="C50" i="8"/>
  <c r="F50" s="1"/>
  <c r="C50" i="9" s="1"/>
  <c r="F50" s="1"/>
  <c r="C50" i="10" s="1"/>
  <c r="F50" s="1"/>
  <c r="C50" i="11" s="1"/>
  <c r="F50" s="1"/>
  <c r="C50" i="12" s="1"/>
  <c r="F50" s="1"/>
  <c r="C50" i="13" s="1"/>
  <c r="F50" s="1"/>
  <c r="C50" i="14" s="1"/>
  <c r="F50" s="1"/>
  <c r="C50" i="15" s="1"/>
  <c r="F50" s="1"/>
  <c r="C50" i="16" s="1"/>
  <c r="F50" s="1"/>
  <c r="C50" i="17" s="1"/>
  <c r="F50" s="1"/>
  <c r="P50" s="1"/>
  <c r="P64" i="7"/>
  <c r="C64" i="8"/>
  <c r="F64" s="1"/>
  <c r="C64" i="9" s="1"/>
  <c r="F64" s="1"/>
  <c r="C64" i="10" s="1"/>
  <c r="F64" s="1"/>
  <c r="C64" i="11" s="1"/>
  <c r="F64" s="1"/>
  <c r="C64" i="12" s="1"/>
  <c r="F64" s="1"/>
  <c r="C64" i="13" s="1"/>
  <c r="F64" s="1"/>
  <c r="C64" i="14" s="1"/>
  <c r="F64" s="1"/>
  <c r="C64" i="15" s="1"/>
  <c r="F64" s="1"/>
  <c r="C64" i="16" s="1"/>
  <c r="F64" s="1"/>
  <c r="C64" i="17" s="1"/>
  <c r="F64" s="1"/>
  <c r="P80" i="7"/>
  <c r="C80" i="8"/>
  <c r="F80" s="1"/>
  <c r="C80" i="9" s="1"/>
  <c r="F80" s="1"/>
  <c r="F8" i="8"/>
  <c r="C8" i="9" s="1"/>
  <c r="F8" s="1"/>
  <c r="P19" i="7"/>
  <c r="C19" i="8"/>
  <c r="F19" s="1"/>
  <c r="C19" i="9" s="1"/>
  <c r="F19" s="1"/>
  <c r="C19" i="10" s="1"/>
  <c r="F19" s="1"/>
  <c r="C19" i="11" s="1"/>
  <c r="F19" s="1"/>
  <c r="C19" i="12" s="1"/>
  <c r="F19" s="1"/>
  <c r="C19" i="13" s="1"/>
  <c r="F19" s="1"/>
  <c r="C19" i="14" s="1"/>
  <c r="F19" s="1"/>
  <c r="C19" i="15" s="1"/>
  <c r="F19" s="1"/>
  <c r="C19" i="16" s="1"/>
  <c r="F19" s="1"/>
  <c r="C19" i="17" s="1"/>
  <c r="F19" s="1"/>
  <c r="P23" i="7"/>
  <c r="C23" i="8"/>
  <c r="F23" s="1"/>
  <c r="C23" i="9" s="1"/>
  <c r="F23" s="1"/>
  <c r="C23" i="10" s="1"/>
  <c r="F23" s="1"/>
  <c r="C23" i="11" s="1"/>
  <c r="F23" s="1"/>
  <c r="C23" i="12" s="1"/>
  <c r="F23" s="1"/>
  <c r="C23" i="13" s="1"/>
  <c r="F23" s="1"/>
  <c r="C23" i="14" s="1"/>
  <c r="F23" s="1"/>
  <c r="C23" i="15" s="1"/>
  <c r="F23" s="1"/>
  <c r="C23" i="16" s="1"/>
  <c r="F23" s="1"/>
  <c r="C23" i="17" s="1"/>
  <c r="F23" s="1"/>
  <c r="P27" i="7"/>
  <c r="C27" i="8"/>
  <c r="F27" s="1"/>
  <c r="C27" i="9" s="1"/>
  <c r="F27" s="1"/>
  <c r="C27" i="10" s="1"/>
  <c r="F27" s="1"/>
  <c r="C27" i="11" s="1"/>
  <c r="F27" s="1"/>
  <c r="C27" i="12" s="1"/>
  <c r="F27" s="1"/>
  <c r="C27" i="13" s="1"/>
  <c r="F27" s="1"/>
  <c r="C27" i="14" s="1"/>
  <c r="F27" s="1"/>
  <c r="C27" i="15" s="1"/>
  <c r="F27" s="1"/>
  <c r="C27" i="16" s="1"/>
  <c r="F27" s="1"/>
  <c r="C27" i="17" s="1"/>
  <c r="F27" s="1"/>
  <c r="P35" i="7"/>
  <c r="C35" i="8"/>
  <c r="F35" s="1"/>
  <c r="C35" i="9" s="1"/>
  <c r="F35" s="1"/>
  <c r="C35" i="10" s="1"/>
  <c r="F35" s="1"/>
  <c r="C35" i="11" s="1"/>
  <c r="F35" s="1"/>
  <c r="C35" i="12" s="1"/>
  <c r="F35" s="1"/>
  <c r="C35" i="13" s="1"/>
  <c r="F35" s="1"/>
  <c r="C35" i="14" s="1"/>
  <c r="F35" s="1"/>
  <c r="C35" i="15" s="1"/>
  <c r="F35" s="1"/>
  <c r="C35" i="16" s="1"/>
  <c r="F35" s="1"/>
  <c r="C35" i="17" s="1"/>
  <c r="F35" s="1"/>
  <c r="P39" i="7"/>
  <c r="C39" i="8"/>
  <c r="F39" s="1"/>
  <c r="C39" i="9" s="1"/>
  <c r="F39" s="1"/>
  <c r="C39" i="10" s="1"/>
  <c r="F39" s="1"/>
  <c r="C39" i="11" s="1"/>
  <c r="F39" s="1"/>
  <c r="C39" i="12" s="1"/>
  <c r="F39" s="1"/>
  <c r="C39" i="13" s="1"/>
  <c r="F39" s="1"/>
  <c r="C39" i="14" s="1"/>
  <c r="F39" s="1"/>
  <c r="C39" i="15" s="1"/>
  <c r="F39" s="1"/>
  <c r="C39" i="16" s="1"/>
  <c r="F39" s="1"/>
  <c r="C39" i="17" s="1"/>
  <c r="F39" s="1"/>
  <c r="O9" i="8"/>
  <c r="K9" i="9" s="1"/>
  <c r="O9" s="1"/>
  <c r="P8" i="7"/>
  <c r="G8" i="8"/>
  <c r="J8" s="1"/>
  <c r="G8" i="9" s="1"/>
  <c r="J8" s="1"/>
  <c r="G8" i="10" s="1"/>
  <c r="J8" s="1"/>
  <c r="G8" i="11" s="1"/>
  <c r="J8" s="1"/>
  <c r="G8" i="12" s="1"/>
  <c r="J8" s="1"/>
  <c r="G8" i="13" s="1"/>
  <c r="J8" s="1"/>
  <c r="G8" i="14" s="1"/>
  <c r="J8" s="1"/>
  <c r="G8" i="15" s="1"/>
  <c r="J8" s="1"/>
  <c r="G8" i="16" s="1"/>
  <c r="J8" s="1"/>
  <c r="G8" i="17" s="1"/>
  <c r="J8" s="1"/>
  <c r="C42" i="8"/>
  <c r="F42" s="1"/>
  <c r="C42" i="9" s="1"/>
  <c r="F42" s="1"/>
  <c r="C42" i="10" s="1"/>
  <c r="F42" s="1"/>
  <c r="C42" i="11" s="1"/>
  <c r="F42" s="1"/>
  <c r="C42" i="12" s="1"/>
  <c r="F42" s="1"/>
  <c r="C42" i="13" s="1"/>
  <c r="F42" s="1"/>
  <c r="C42" i="14" s="1"/>
  <c r="F42" s="1"/>
  <c r="C42" i="15" s="1"/>
  <c r="F42" s="1"/>
  <c r="C42" i="16" s="1"/>
  <c r="F42" s="1"/>
  <c r="C42" i="17" s="1"/>
  <c r="F42" s="1"/>
  <c r="P46" i="7"/>
  <c r="C46" i="8"/>
  <c r="F46" s="1"/>
  <c r="C46" i="9" s="1"/>
  <c r="F46" s="1"/>
  <c r="C46" i="10" s="1"/>
  <c r="F46" s="1"/>
  <c r="C46" i="11" s="1"/>
  <c r="F46" s="1"/>
  <c r="C46" i="12" s="1"/>
  <c r="F46" s="1"/>
  <c r="C46" i="13" s="1"/>
  <c r="F46" s="1"/>
  <c r="C46" i="14" s="1"/>
  <c r="F46" s="1"/>
  <c r="C46" i="15" s="1"/>
  <c r="F46" s="1"/>
  <c r="C46" i="16" s="1"/>
  <c r="F46" s="1"/>
  <c r="C46" i="17" s="1"/>
  <c r="F46" s="1"/>
  <c r="P54" i="7"/>
  <c r="C54" i="8"/>
  <c r="F54" s="1"/>
  <c r="C54" i="9" s="1"/>
  <c r="F54" s="1"/>
  <c r="C54" i="10" s="1"/>
  <c r="F54" s="1"/>
  <c r="C54" i="11" s="1"/>
  <c r="F54" s="1"/>
  <c r="C54" i="12" s="1"/>
  <c r="F54" s="1"/>
  <c r="C54" i="13" s="1"/>
  <c r="F54" s="1"/>
  <c r="C54" i="14" s="1"/>
  <c r="F54" s="1"/>
  <c r="C54" i="15" s="1"/>
  <c r="F54" s="1"/>
  <c r="C54" i="16" s="1"/>
  <c r="F54" s="1"/>
  <c r="C54" i="17" s="1"/>
  <c r="F54" s="1"/>
  <c r="P58" i="7"/>
  <c r="C58" i="8"/>
  <c r="F58" s="1"/>
  <c r="C58" i="9" s="1"/>
  <c r="F58" s="1"/>
  <c r="C58" i="10" s="1"/>
  <c r="F58" s="1"/>
  <c r="C58" i="11" s="1"/>
  <c r="F58" s="1"/>
  <c r="C58" i="12" s="1"/>
  <c r="F58" s="1"/>
  <c r="C58" i="13" s="1"/>
  <c r="F58" s="1"/>
  <c r="C58" i="14" s="1"/>
  <c r="F58" s="1"/>
  <c r="C58" i="15" s="1"/>
  <c r="F58" s="1"/>
  <c r="C58" i="16" s="1"/>
  <c r="F58" s="1"/>
  <c r="C58" i="17" s="1"/>
  <c r="F58" s="1"/>
  <c r="P58" s="1"/>
  <c r="P31" i="7"/>
  <c r="C31" i="8"/>
  <c r="F31" s="1"/>
  <c r="C31" i="9" s="1"/>
  <c r="F31" s="1"/>
  <c r="C31" i="10" s="1"/>
  <c r="F31" s="1"/>
  <c r="C31" i="11" s="1"/>
  <c r="F31" s="1"/>
  <c r="C31" i="12" s="1"/>
  <c r="F31" s="1"/>
  <c r="C31" i="13" s="1"/>
  <c r="F31" s="1"/>
  <c r="C31" i="14" s="1"/>
  <c r="F31" s="1"/>
  <c r="C31" i="15" s="1"/>
  <c r="F31" s="1"/>
  <c r="C31" i="16" s="1"/>
  <c r="F31" s="1"/>
  <c r="C31" i="17" s="1"/>
  <c r="F31" s="1"/>
  <c r="C9"/>
  <c r="F9" s="1"/>
  <c r="F9" i="16"/>
  <c r="P17" i="7"/>
  <c r="C17" i="8"/>
  <c r="F17" s="1"/>
  <c r="C17" i="9" s="1"/>
  <c r="F17" s="1"/>
  <c r="C17" i="10" s="1"/>
  <c r="F17" s="1"/>
  <c r="C17" i="11" s="1"/>
  <c r="F17" s="1"/>
  <c r="C17" i="12" s="1"/>
  <c r="F17" s="1"/>
  <c r="C17" i="13" s="1"/>
  <c r="F17" s="1"/>
  <c r="C17" i="14" s="1"/>
  <c r="F17" s="1"/>
  <c r="C17" i="15" s="1"/>
  <c r="F17" s="1"/>
  <c r="C17" i="16" s="1"/>
  <c r="F17" s="1"/>
  <c r="C17" i="17" s="1"/>
  <c r="F17" s="1"/>
  <c r="P21" i="7"/>
  <c r="C21" i="8"/>
  <c r="F21" s="1"/>
  <c r="C21" i="9" s="1"/>
  <c r="F21" s="1"/>
  <c r="C21" i="10" s="1"/>
  <c r="F21" s="1"/>
  <c r="C21" i="11" s="1"/>
  <c r="F21" s="1"/>
  <c r="C21" i="12" s="1"/>
  <c r="F21" s="1"/>
  <c r="C21" i="13" s="1"/>
  <c r="F21" s="1"/>
  <c r="C21" i="14" s="1"/>
  <c r="F21" s="1"/>
  <c r="C21" i="15" s="1"/>
  <c r="F21" s="1"/>
  <c r="C21" i="16" s="1"/>
  <c r="F21" s="1"/>
  <c r="C21" i="17" s="1"/>
  <c r="F21" s="1"/>
  <c r="P37" i="7"/>
  <c r="C37" i="8"/>
  <c r="F37" s="1"/>
  <c r="C37" i="9" s="1"/>
  <c r="F37" s="1"/>
  <c r="C37" i="10" s="1"/>
  <c r="F37" s="1"/>
  <c r="C37" i="11" s="1"/>
  <c r="F37" s="1"/>
  <c r="C37" i="12" s="1"/>
  <c r="F37" s="1"/>
  <c r="C37" i="13" s="1"/>
  <c r="F37" s="1"/>
  <c r="C37" i="14" s="1"/>
  <c r="F37" s="1"/>
  <c r="C37" i="15" s="1"/>
  <c r="F37" s="1"/>
  <c r="C37" i="16" s="1"/>
  <c r="F37" s="1"/>
  <c r="C37" i="17" s="1"/>
  <c r="F37" s="1"/>
  <c r="P52" i="7"/>
  <c r="C52" i="8"/>
  <c r="F52" s="1"/>
  <c r="C52" i="9" s="1"/>
  <c r="F52" s="1"/>
  <c r="C52" i="10" s="1"/>
  <c r="F52" s="1"/>
  <c r="C52" i="11" s="1"/>
  <c r="F52" s="1"/>
  <c r="C52" i="12" s="1"/>
  <c r="F52" s="1"/>
  <c r="C52" i="13" s="1"/>
  <c r="F52" s="1"/>
  <c r="C52" i="14" s="1"/>
  <c r="F52" s="1"/>
  <c r="C52" i="15" s="1"/>
  <c r="F52" s="1"/>
  <c r="C52" i="16" s="1"/>
  <c r="F52" s="1"/>
  <c r="C52" i="17" s="1"/>
  <c r="F52" s="1"/>
  <c r="F81" i="6"/>
  <c r="C15" i="7"/>
  <c r="P33" i="6"/>
  <c r="C33" i="7"/>
  <c r="F33" s="1"/>
  <c r="P51" i="6"/>
  <c r="C51" i="7"/>
  <c r="F51" s="1"/>
  <c r="C51" i="8" s="1"/>
  <c r="F51" s="1"/>
  <c r="C51" i="9" s="1"/>
  <c r="F51" s="1"/>
  <c r="C51" i="10" s="1"/>
  <c r="F51" s="1"/>
  <c r="C51" i="11" s="1"/>
  <c r="F51" s="1"/>
  <c r="C51" i="12" s="1"/>
  <c r="F51" s="1"/>
  <c r="C51" i="13" s="1"/>
  <c r="F51" s="1"/>
  <c r="C51" i="14" s="1"/>
  <c r="F51" s="1"/>
  <c r="C51" i="15" s="1"/>
  <c r="F51" s="1"/>
  <c r="C51" i="16" s="1"/>
  <c r="F51" s="1"/>
  <c r="C51" i="17" s="1"/>
  <c r="F51" s="1"/>
  <c r="P59" i="6"/>
  <c r="C59" i="7"/>
  <c r="F59" s="1"/>
  <c r="C59" i="8" s="1"/>
  <c r="F59" s="1"/>
  <c r="C59" i="9" s="1"/>
  <c r="F59" s="1"/>
  <c r="C59" i="10" s="1"/>
  <c r="F59" s="1"/>
  <c r="C59" i="11" s="1"/>
  <c r="F59" s="1"/>
  <c r="C59" i="12" s="1"/>
  <c r="F59" s="1"/>
  <c r="C59" i="13" s="1"/>
  <c r="F59" s="1"/>
  <c r="C59" i="14" s="1"/>
  <c r="F59" s="1"/>
  <c r="C59" i="15" s="1"/>
  <c r="F59" s="1"/>
  <c r="C59" i="16" s="1"/>
  <c r="F59" s="1"/>
  <c r="C59" i="17" s="1"/>
  <c r="F59" s="1"/>
  <c r="P59" s="1"/>
  <c r="P61" i="6"/>
  <c r="C61" i="7"/>
  <c r="F61" s="1"/>
  <c r="C61" i="8" s="1"/>
  <c r="F61" s="1"/>
  <c r="C61" i="9" s="1"/>
  <c r="F61" s="1"/>
  <c r="C61" i="10" s="1"/>
  <c r="F61" s="1"/>
  <c r="C61" i="11" s="1"/>
  <c r="F61" s="1"/>
  <c r="C61" i="12" s="1"/>
  <c r="F61" s="1"/>
  <c r="C61" i="13" s="1"/>
  <c r="F61" s="1"/>
  <c r="C61" i="14" s="1"/>
  <c r="F61" s="1"/>
  <c r="C61" i="15" s="1"/>
  <c r="F61" s="1"/>
  <c r="C61" i="16" s="1"/>
  <c r="F61" s="1"/>
  <c r="C61" i="17" s="1"/>
  <c r="F61" s="1"/>
  <c r="P65" i="6"/>
  <c r="C65" i="7"/>
  <c r="F65" s="1"/>
  <c r="C65" i="8" s="1"/>
  <c r="F65" s="1"/>
  <c r="C65" i="9" s="1"/>
  <c r="F65" s="1"/>
  <c r="C65" i="10" s="1"/>
  <c r="F65" s="1"/>
  <c r="C65" i="11" s="1"/>
  <c r="F65" s="1"/>
  <c r="C65" i="12" s="1"/>
  <c r="F65" s="1"/>
  <c r="C65" i="13" s="1"/>
  <c r="F65" s="1"/>
  <c r="C65" i="14" s="1"/>
  <c r="F65" s="1"/>
  <c r="C65" i="15" s="1"/>
  <c r="F65" s="1"/>
  <c r="C65" i="16" s="1"/>
  <c r="F65" s="1"/>
  <c r="C65" i="17" s="1"/>
  <c r="F65" s="1"/>
  <c r="P65" s="1"/>
  <c r="P68" i="7"/>
  <c r="C68" i="8"/>
  <c r="F68" s="1"/>
  <c r="C68" i="9" s="1"/>
  <c r="F68" s="1"/>
  <c r="C68" i="10" s="1"/>
  <c r="F68" s="1"/>
  <c r="C68" i="11" s="1"/>
  <c r="F68" s="1"/>
  <c r="C68" i="12" s="1"/>
  <c r="F68" s="1"/>
  <c r="C68" i="13" s="1"/>
  <c r="F68" s="1"/>
  <c r="C68" i="14" s="1"/>
  <c r="F68" s="1"/>
  <c r="C68" i="15" s="1"/>
  <c r="F68" s="1"/>
  <c r="C68" i="16" s="1"/>
  <c r="F68" s="1"/>
  <c r="C68" i="17" s="1"/>
  <c r="F68" s="1"/>
  <c r="P16" i="6"/>
  <c r="G16" i="7"/>
  <c r="J16" s="1"/>
  <c r="G16" i="8" s="1"/>
  <c r="J16" s="1"/>
  <c r="G16" i="9" s="1"/>
  <c r="J16" s="1"/>
  <c r="G16" i="10" s="1"/>
  <c r="J16" s="1"/>
  <c r="G16" i="11" s="1"/>
  <c r="J16" s="1"/>
  <c r="G16" i="12" s="1"/>
  <c r="J16" s="1"/>
  <c r="G16" i="13" s="1"/>
  <c r="J16" s="1"/>
  <c r="G16" i="14" s="1"/>
  <c r="J16" s="1"/>
  <c r="G16" i="15" s="1"/>
  <c r="J16" s="1"/>
  <c r="G16" i="16" s="1"/>
  <c r="J16" s="1"/>
  <c r="G16" i="17" s="1"/>
  <c r="J16" s="1"/>
  <c r="P16" s="1"/>
  <c r="P18" i="6"/>
  <c r="G18" i="7"/>
  <c r="J18" s="1"/>
  <c r="G18" i="8" s="1"/>
  <c r="J18" s="1"/>
  <c r="G18" i="9" s="1"/>
  <c r="J18" s="1"/>
  <c r="G18" i="10" s="1"/>
  <c r="J18" s="1"/>
  <c r="G18" i="11" s="1"/>
  <c r="J18" s="1"/>
  <c r="G18" i="12" s="1"/>
  <c r="J18" s="1"/>
  <c r="G18" i="13" s="1"/>
  <c r="J18" s="1"/>
  <c r="G18" i="14" s="1"/>
  <c r="J18" s="1"/>
  <c r="G18" i="15" s="1"/>
  <c r="J18" s="1"/>
  <c r="G18" i="16" s="1"/>
  <c r="J18" s="1"/>
  <c r="G18" i="17" s="1"/>
  <c r="J18" s="1"/>
  <c r="P20" i="6"/>
  <c r="G20" i="7"/>
  <c r="J20" s="1"/>
  <c r="G20" i="8" s="1"/>
  <c r="J20" s="1"/>
  <c r="G20" i="9" s="1"/>
  <c r="J20" s="1"/>
  <c r="G20" i="10" s="1"/>
  <c r="J20" s="1"/>
  <c r="G20" i="11" s="1"/>
  <c r="J20" s="1"/>
  <c r="G20" i="12" s="1"/>
  <c r="J20" s="1"/>
  <c r="G20" i="13" s="1"/>
  <c r="J20" s="1"/>
  <c r="G20" i="14" s="1"/>
  <c r="J20" s="1"/>
  <c r="G20" i="15" s="1"/>
  <c r="J20" s="1"/>
  <c r="G20" i="16" s="1"/>
  <c r="J20" s="1"/>
  <c r="G20" i="17" s="1"/>
  <c r="J20" s="1"/>
  <c r="P22" i="6"/>
  <c r="G22" i="7"/>
  <c r="J22" s="1"/>
  <c r="G22" i="8" s="1"/>
  <c r="J22" s="1"/>
  <c r="G22" i="9" s="1"/>
  <c r="J22" s="1"/>
  <c r="G22" i="10" s="1"/>
  <c r="J22" s="1"/>
  <c r="G22" i="11" s="1"/>
  <c r="J22" s="1"/>
  <c r="G22" i="12" s="1"/>
  <c r="J22" s="1"/>
  <c r="G22" i="13" s="1"/>
  <c r="J22" s="1"/>
  <c r="G22" i="14" s="1"/>
  <c r="J22" s="1"/>
  <c r="G22" i="15" s="1"/>
  <c r="J22" s="1"/>
  <c r="G22" i="16" s="1"/>
  <c r="J22" s="1"/>
  <c r="G22" i="17" s="1"/>
  <c r="J22" s="1"/>
  <c r="P24" i="6"/>
  <c r="G24" i="7"/>
  <c r="J24" s="1"/>
  <c r="G24" i="8" s="1"/>
  <c r="J24" s="1"/>
  <c r="G24" i="9" s="1"/>
  <c r="J24" s="1"/>
  <c r="G24" i="10" s="1"/>
  <c r="J24" s="1"/>
  <c r="G24" i="11" s="1"/>
  <c r="J24" s="1"/>
  <c r="G24" i="12" s="1"/>
  <c r="J24" s="1"/>
  <c r="G24" i="13" s="1"/>
  <c r="J24" s="1"/>
  <c r="G24" i="14" s="1"/>
  <c r="J24" s="1"/>
  <c r="G24" i="15" s="1"/>
  <c r="J24" s="1"/>
  <c r="G24" i="16" s="1"/>
  <c r="J24" s="1"/>
  <c r="G24" i="17" s="1"/>
  <c r="J24" s="1"/>
  <c r="P24" s="1"/>
  <c r="P26" i="6"/>
  <c r="G26" i="7"/>
  <c r="J26" s="1"/>
  <c r="G26" i="8" s="1"/>
  <c r="J26" s="1"/>
  <c r="G26" i="9" s="1"/>
  <c r="J26" s="1"/>
  <c r="G26" i="10" s="1"/>
  <c r="J26" s="1"/>
  <c r="G26" i="11" s="1"/>
  <c r="J26" s="1"/>
  <c r="G26" i="12" s="1"/>
  <c r="J26" s="1"/>
  <c r="G26" i="13" s="1"/>
  <c r="J26" s="1"/>
  <c r="G26" i="14" s="1"/>
  <c r="J26" s="1"/>
  <c r="G26" i="15" s="1"/>
  <c r="J26" s="1"/>
  <c r="G26" i="16" s="1"/>
  <c r="J26" s="1"/>
  <c r="G26" i="17" s="1"/>
  <c r="J26" s="1"/>
  <c r="P28" i="6"/>
  <c r="G28" i="7"/>
  <c r="J28" s="1"/>
  <c r="G28" i="8" s="1"/>
  <c r="J28" s="1"/>
  <c r="G28" i="9" s="1"/>
  <c r="J28" s="1"/>
  <c r="G28" i="10" s="1"/>
  <c r="J28" s="1"/>
  <c r="G28" i="11" s="1"/>
  <c r="J28" s="1"/>
  <c r="G28" i="12" s="1"/>
  <c r="J28" s="1"/>
  <c r="G28" i="13" s="1"/>
  <c r="J28" s="1"/>
  <c r="G28" i="14" s="1"/>
  <c r="J28" s="1"/>
  <c r="G28" i="15" s="1"/>
  <c r="J28" s="1"/>
  <c r="G28" i="16" s="1"/>
  <c r="J28" s="1"/>
  <c r="G28" i="17" s="1"/>
  <c r="J28" s="1"/>
  <c r="P30" i="6"/>
  <c r="G30" i="7"/>
  <c r="J30" s="1"/>
  <c r="G30" i="8" s="1"/>
  <c r="J30" s="1"/>
  <c r="G30" i="9" s="1"/>
  <c r="J30" s="1"/>
  <c r="G30" i="10" s="1"/>
  <c r="J30" s="1"/>
  <c r="G30" i="11" s="1"/>
  <c r="J30" s="1"/>
  <c r="G30" i="12" s="1"/>
  <c r="J30" s="1"/>
  <c r="G30" i="13" s="1"/>
  <c r="J30" s="1"/>
  <c r="G30" i="14" s="1"/>
  <c r="J30" s="1"/>
  <c r="G30" i="15" s="1"/>
  <c r="J30" s="1"/>
  <c r="G30" i="16" s="1"/>
  <c r="J30" s="1"/>
  <c r="G30" i="17" s="1"/>
  <c r="J30" s="1"/>
  <c r="P30" s="1"/>
  <c r="P32" i="6"/>
  <c r="G32" i="7"/>
  <c r="J32" s="1"/>
  <c r="G32" i="8" s="1"/>
  <c r="J32" s="1"/>
  <c r="G32" i="9" s="1"/>
  <c r="J32" s="1"/>
  <c r="G32" i="10" s="1"/>
  <c r="J32" s="1"/>
  <c r="G32" i="11" s="1"/>
  <c r="J32" s="1"/>
  <c r="G32" i="12" s="1"/>
  <c r="J32" s="1"/>
  <c r="G32" i="13" s="1"/>
  <c r="J32" s="1"/>
  <c r="G32" i="14" s="1"/>
  <c r="J32" s="1"/>
  <c r="G32" i="15" s="1"/>
  <c r="J32" s="1"/>
  <c r="G32" i="16" s="1"/>
  <c r="J32" s="1"/>
  <c r="G32" i="17" s="1"/>
  <c r="J32" s="1"/>
  <c r="P32" s="1"/>
  <c r="P34" i="6"/>
  <c r="G34" i="7"/>
  <c r="J34" s="1"/>
  <c r="G34" i="8" s="1"/>
  <c r="J34" s="1"/>
  <c r="G34" i="9" s="1"/>
  <c r="J34" s="1"/>
  <c r="G34" i="10" s="1"/>
  <c r="J34" s="1"/>
  <c r="G34" i="11" s="1"/>
  <c r="J34" s="1"/>
  <c r="G34" i="12" s="1"/>
  <c r="J34" s="1"/>
  <c r="G34" i="13" s="1"/>
  <c r="J34" s="1"/>
  <c r="G34" i="14" s="1"/>
  <c r="J34" s="1"/>
  <c r="G34" i="15" s="1"/>
  <c r="J34" s="1"/>
  <c r="G34" i="16" s="1"/>
  <c r="J34" s="1"/>
  <c r="G34" i="17" s="1"/>
  <c r="J34" s="1"/>
  <c r="P36" i="6"/>
  <c r="G36" i="7"/>
  <c r="J36" s="1"/>
  <c r="G36" i="8" s="1"/>
  <c r="J36" s="1"/>
  <c r="G36" i="9" s="1"/>
  <c r="J36" s="1"/>
  <c r="G36" i="10" s="1"/>
  <c r="J36" s="1"/>
  <c r="G36" i="11" s="1"/>
  <c r="J36" s="1"/>
  <c r="G36" i="12" s="1"/>
  <c r="J36" s="1"/>
  <c r="G36" i="13" s="1"/>
  <c r="J36" s="1"/>
  <c r="G36" i="14" s="1"/>
  <c r="J36" s="1"/>
  <c r="G36" i="15" s="1"/>
  <c r="J36" s="1"/>
  <c r="G36" i="16" s="1"/>
  <c r="J36" s="1"/>
  <c r="G36" i="17" s="1"/>
  <c r="J36" s="1"/>
  <c r="P38" i="6"/>
  <c r="G38" i="7"/>
  <c r="J38" s="1"/>
  <c r="G38" i="8" s="1"/>
  <c r="J38" s="1"/>
  <c r="G38" i="9" s="1"/>
  <c r="J38" s="1"/>
  <c r="G38" i="10" s="1"/>
  <c r="J38" s="1"/>
  <c r="G38" i="11" s="1"/>
  <c r="J38" s="1"/>
  <c r="G38" i="12" s="1"/>
  <c r="J38" s="1"/>
  <c r="G38" i="13" s="1"/>
  <c r="J38" s="1"/>
  <c r="G38" i="14" s="1"/>
  <c r="J38" s="1"/>
  <c r="G38" i="15" s="1"/>
  <c r="J38" s="1"/>
  <c r="G38" i="16" s="1"/>
  <c r="J38" s="1"/>
  <c r="G38" i="17" s="1"/>
  <c r="J38" s="1"/>
  <c r="P40" i="6"/>
  <c r="G40" i="7"/>
  <c r="J40" s="1"/>
  <c r="G40" i="8" s="1"/>
  <c r="J40" s="1"/>
  <c r="G40" i="9" s="1"/>
  <c r="J40" s="1"/>
  <c r="G40" i="10" s="1"/>
  <c r="J40" s="1"/>
  <c r="G40" i="11" s="1"/>
  <c r="J40" s="1"/>
  <c r="G40" i="12" s="1"/>
  <c r="J40" s="1"/>
  <c r="G40" i="13" s="1"/>
  <c r="J40" s="1"/>
  <c r="G40" i="14" s="1"/>
  <c r="J40" s="1"/>
  <c r="G40" i="15" s="1"/>
  <c r="J40" s="1"/>
  <c r="G40" i="16" s="1"/>
  <c r="J40" s="1"/>
  <c r="G40" i="17" s="1"/>
  <c r="J40" s="1"/>
  <c r="P42" i="6"/>
  <c r="G42" i="7"/>
  <c r="J42" s="1"/>
  <c r="G42" i="8" s="1"/>
  <c r="J42" s="1"/>
  <c r="G42" i="9" s="1"/>
  <c r="J42" s="1"/>
  <c r="G42" i="10" s="1"/>
  <c r="J42" s="1"/>
  <c r="G42" i="11" s="1"/>
  <c r="J42" s="1"/>
  <c r="G42" i="12" s="1"/>
  <c r="J42" s="1"/>
  <c r="G42" i="13" s="1"/>
  <c r="J42" s="1"/>
  <c r="G42" i="14" s="1"/>
  <c r="J42" s="1"/>
  <c r="G42" i="15" s="1"/>
  <c r="J42" s="1"/>
  <c r="G42" i="16" s="1"/>
  <c r="J42" s="1"/>
  <c r="G42" i="17" s="1"/>
  <c r="J42" s="1"/>
  <c r="P47" i="6"/>
  <c r="P55"/>
  <c r="I82" i="7"/>
  <c r="H82"/>
  <c r="H86" s="1"/>
  <c r="N82"/>
  <c r="C47"/>
  <c r="F47" s="1"/>
  <c r="C47" i="8" s="1"/>
  <c r="F47" s="1"/>
  <c r="C47" i="9" s="1"/>
  <c r="F47" s="1"/>
  <c r="C47" i="10" s="1"/>
  <c r="F47" s="1"/>
  <c r="C47" i="11" s="1"/>
  <c r="F47" s="1"/>
  <c r="C47" i="12" s="1"/>
  <c r="F47" s="1"/>
  <c r="C47" i="13" s="1"/>
  <c r="F47" s="1"/>
  <c r="C47" i="14" s="1"/>
  <c r="F47" s="1"/>
  <c r="C47" i="15" s="1"/>
  <c r="F47" s="1"/>
  <c r="C47" i="16" s="1"/>
  <c r="F47" s="1"/>
  <c r="C47" i="17" s="1"/>
  <c r="F47" s="1"/>
  <c r="G15" i="7"/>
  <c r="P10"/>
  <c r="G10" i="8"/>
  <c r="J10" s="1"/>
  <c r="G10" i="9" s="1"/>
  <c r="J10" s="1"/>
  <c r="G10" i="10" s="1"/>
  <c r="J10" s="1"/>
  <c r="G10" i="11" s="1"/>
  <c r="J10" s="1"/>
  <c r="G10" i="12" s="1"/>
  <c r="J10" s="1"/>
  <c r="G10" i="13" s="1"/>
  <c r="J10" s="1"/>
  <c r="G10" i="14" s="1"/>
  <c r="J10" s="1"/>
  <c r="G10" i="15" s="1"/>
  <c r="J10" s="1"/>
  <c r="G10" i="16" s="1"/>
  <c r="J10" s="1"/>
  <c r="G10" i="17" s="1"/>
  <c r="J10" s="1"/>
  <c r="P25" i="7"/>
  <c r="C25" i="8"/>
  <c r="F25" s="1"/>
  <c r="C25" i="9" s="1"/>
  <c r="F25" s="1"/>
  <c r="C25" i="10" s="1"/>
  <c r="F25" s="1"/>
  <c r="C25" i="11" s="1"/>
  <c r="F25" s="1"/>
  <c r="C25" i="12" s="1"/>
  <c r="F25" s="1"/>
  <c r="C25" i="13" s="1"/>
  <c r="F25" s="1"/>
  <c r="C25" i="14" s="1"/>
  <c r="F25" s="1"/>
  <c r="C25" i="15" s="1"/>
  <c r="F25" s="1"/>
  <c r="C25" i="16" s="1"/>
  <c r="F25" s="1"/>
  <c r="C25" i="17" s="1"/>
  <c r="F25" s="1"/>
  <c r="P29" i="7"/>
  <c r="C29" i="8"/>
  <c r="F29" s="1"/>
  <c r="C29" i="9" s="1"/>
  <c r="F29" s="1"/>
  <c r="C29" i="10" s="1"/>
  <c r="F29" s="1"/>
  <c r="C29" i="11" s="1"/>
  <c r="F29" s="1"/>
  <c r="C29" i="12" s="1"/>
  <c r="F29" s="1"/>
  <c r="C29" i="13" s="1"/>
  <c r="F29" s="1"/>
  <c r="C29" i="14" s="1"/>
  <c r="F29" s="1"/>
  <c r="C29" i="15" s="1"/>
  <c r="F29" s="1"/>
  <c r="C29" i="16" s="1"/>
  <c r="F29" s="1"/>
  <c r="C29" i="17" s="1"/>
  <c r="F29" s="1"/>
  <c r="P44" i="7"/>
  <c r="C44" i="8"/>
  <c r="F44" s="1"/>
  <c r="C44" i="9" s="1"/>
  <c r="F44" s="1"/>
  <c r="C44" i="10" s="1"/>
  <c r="F44" s="1"/>
  <c r="C44" i="11" s="1"/>
  <c r="F44" s="1"/>
  <c r="C44" i="12" s="1"/>
  <c r="F44" s="1"/>
  <c r="C44" i="13" s="1"/>
  <c r="F44" s="1"/>
  <c r="C44" i="14" s="1"/>
  <c r="F44" s="1"/>
  <c r="C44" i="15" s="1"/>
  <c r="F44" s="1"/>
  <c r="C44" i="16" s="1"/>
  <c r="F44" s="1"/>
  <c r="C44" i="17" s="1"/>
  <c r="F44" s="1"/>
  <c r="P48" i="7"/>
  <c r="C48" i="8"/>
  <c r="F48" s="1"/>
  <c r="C48" i="9" s="1"/>
  <c r="F48" s="1"/>
  <c r="C48" i="10" s="1"/>
  <c r="F48" s="1"/>
  <c r="C48" i="11" s="1"/>
  <c r="F48" s="1"/>
  <c r="C48" i="12" s="1"/>
  <c r="F48" s="1"/>
  <c r="C48" i="13" s="1"/>
  <c r="F48" s="1"/>
  <c r="C48" i="14" s="1"/>
  <c r="F48" s="1"/>
  <c r="C48" i="15" s="1"/>
  <c r="F48" s="1"/>
  <c r="C48" i="16" s="1"/>
  <c r="F48" s="1"/>
  <c r="C48" i="17" s="1"/>
  <c r="F48" s="1"/>
  <c r="P48" s="1"/>
  <c r="P56" i="7"/>
  <c r="C56" i="8"/>
  <c r="F56" s="1"/>
  <c r="C56" i="9" s="1"/>
  <c r="F56" s="1"/>
  <c r="C56" i="10" s="1"/>
  <c r="F56" s="1"/>
  <c r="C56" i="11" s="1"/>
  <c r="F56" s="1"/>
  <c r="C56" i="12" s="1"/>
  <c r="F56" s="1"/>
  <c r="C56" i="13" s="1"/>
  <c r="F56" s="1"/>
  <c r="C56" i="14" s="1"/>
  <c r="F56" s="1"/>
  <c r="C56" i="15" s="1"/>
  <c r="F56" s="1"/>
  <c r="C56" i="16" s="1"/>
  <c r="F56" s="1"/>
  <c r="C56" i="17" s="1"/>
  <c r="F56" s="1"/>
  <c r="P60" i="7"/>
  <c r="C60" i="8"/>
  <c r="F60" s="1"/>
  <c r="C60" i="9" s="1"/>
  <c r="F60" s="1"/>
  <c r="C60" i="10" s="1"/>
  <c r="F60" s="1"/>
  <c r="C60" i="11" s="1"/>
  <c r="F60" s="1"/>
  <c r="C60" i="12" s="1"/>
  <c r="F60" s="1"/>
  <c r="C60" i="13" s="1"/>
  <c r="F60" s="1"/>
  <c r="C60" i="14" s="1"/>
  <c r="F60" s="1"/>
  <c r="C60" i="15" s="1"/>
  <c r="F60" s="1"/>
  <c r="C60" i="16" s="1"/>
  <c r="F60" s="1"/>
  <c r="C60" i="17" s="1"/>
  <c r="F60" s="1"/>
  <c r="P60" s="1"/>
  <c r="P72" i="7"/>
  <c r="C72" i="8"/>
  <c r="F72" s="1"/>
  <c r="C72" i="9" s="1"/>
  <c r="F72" s="1"/>
  <c r="C72" i="10" s="1"/>
  <c r="F72" s="1"/>
  <c r="C72" i="11" s="1"/>
  <c r="F72" s="1"/>
  <c r="C72" i="12" s="1"/>
  <c r="F72" s="1"/>
  <c r="C72" i="13" s="1"/>
  <c r="F72" s="1"/>
  <c r="C72" i="14" s="1"/>
  <c r="F72" s="1"/>
  <c r="C72" i="15" s="1"/>
  <c r="F72" s="1"/>
  <c r="C72" i="16" s="1"/>
  <c r="F72" s="1"/>
  <c r="C72" i="17" s="1"/>
  <c r="F72" s="1"/>
  <c r="P43" i="6"/>
  <c r="C43" i="7"/>
  <c r="F43" s="1"/>
  <c r="C43" i="8" s="1"/>
  <c r="F43" s="1"/>
  <c r="C43" i="9" s="1"/>
  <c r="F43" s="1"/>
  <c r="C43" i="10" s="1"/>
  <c r="F43" s="1"/>
  <c r="C43" i="11" s="1"/>
  <c r="F43" s="1"/>
  <c r="C43" i="12" s="1"/>
  <c r="F43" s="1"/>
  <c r="C43" i="13" s="1"/>
  <c r="F43" s="1"/>
  <c r="C43" i="14" s="1"/>
  <c r="F43" s="1"/>
  <c r="C43" i="15" s="1"/>
  <c r="F43" s="1"/>
  <c r="C43" i="16" s="1"/>
  <c r="F43" s="1"/>
  <c r="C43" i="17" s="1"/>
  <c r="F43" s="1"/>
  <c r="P43" s="1"/>
  <c r="P45" i="6"/>
  <c r="C45" i="7"/>
  <c r="F45" s="1"/>
  <c r="C45" i="8" s="1"/>
  <c r="F45" s="1"/>
  <c r="C45" i="9" s="1"/>
  <c r="F45" s="1"/>
  <c r="C45" i="10" s="1"/>
  <c r="F45" s="1"/>
  <c r="C45" i="11" s="1"/>
  <c r="F45" s="1"/>
  <c r="C45" i="12" s="1"/>
  <c r="F45" s="1"/>
  <c r="C45" i="13" s="1"/>
  <c r="F45" s="1"/>
  <c r="C45" i="14" s="1"/>
  <c r="F45" s="1"/>
  <c r="C45" i="15" s="1"/>
  <c r="F45" s="1"/>
  <c r="C45" i="16" s="1"/>
  <c r="F45" s="1"/>
  <c r="C45" i="17" s="1"/>
  <c r="F45" s="1"/>
  <c r="P49" i="6"/>
  <c r="C49" i="7"/>
  <c r="F49" s="1"/>
  <c r="C49" i="8" s="1"/>
  <c r="F49" s="1"/>
  <c r="C49" i="9" s="1"/>
  <c r="F49" s="1"/>
  <c r="C49" i="10" s="1"/>
  <c r="F49" s="1"/>
  <c r="C49" i="11" s="1"/>
  <c r="F49" s="1"/>
  <c r="C49" i="12" s="1"/>
  <c r="F49" s="1"/>
  <c r="C49" i="13" s="1"/>
  <c r="F49" s="1"/>
  <c r="C49" i="14" s="1"/>
  <c r="F49" s="1"/>
  <c r="C49" i="15" s="1"/>
  <c r="F49" s="1"/>
  <c r="C49" i="16" s="1"/>
  <c r="F49" s="1"/>
  <c r="C49" i="17" s="1"/>
  <c r="F49" s="1"/>
  <c r="P49" s="1"/>
  <c r="P53" i="6"/>
  <c r="C53" i="7"/>
  <c r="F53" s="1"/>
  <c r="C53" i="8" s="1"/>
  <c r="F53" s="1"/>
  <c r="C53" i="9" s="1"/>
  <c r="F53" s="1"/>
  <c r="C53" i="10" s="1"/>
  <c r="F53" s="1"/>
  <c r="C53" i="11" s="1"/>
  <c r="F53" s="1"/>
  <c r="C53" i="12" s="1"/>
  <c r="F53" s="1"/>
  <c r="C53" i="13" s="1"/>
  <c r="F53" s="1"/>
  <c r="C53" i="14" s="1"/>
  <c r="F53" s="1"/>
  <c r="C53" i="15" s="1"/>
  <c r="F53" s="1"/>
  <c r="C53" i="16" s="1"/>
  <c r="F53" s="1"/>
  <c r="C53" i="17" s="1"/>
  <c r="F53" s="1"/>
  <c r="P57" i="6"/>
  <c r="C57" i="7"/>
  <c r="F57" s="1"/>
  <c r="C57" i="8" s="1"/>
  <c r="F57" s="1"/>
  <c r="C57" i="9" s="1"/>
  <c r="F57" s="1"/>
  <c r="C57" i="10" s="1"/>
  <c r="F57" s="1"/>
  <c r="C57" i="11" s="1"/>
  <c r="F57" s="1"/>
  <c r="C57" i="12" s="1"/>
  <c r="F57" s="1"/>
  <c r="C57" i="13" s="1"/>
  <c r="F57" s="1"/>
  <c r="C57" i="14" s="1"/>
  <c r="F57" s="1"/>
  <c r="C57" i="15" s="1"/>
  <c r="F57" s="1"/>
  <c r="C57" i="16" s="1"/>
  <c r="F57" s="1"/>
  <c r="C57" i="17" s="1"/>
  <c r="F57" s="1"/>
  <c r="P57" s="1"/>
  <c r="P62" i="7"/>
  <c r="C62" i="8"/>
  <c r="F62" s="1"/>
  <c r="C62" i="9" s="1"/>
  <c r="F62" s="1"/>
  <c r="C62" i="10" s="1"/>
  <c r="F62" s="1"/>
  <c r="C62" i="11" s="1"/>
  <c r="F62" s="1"/>
  <c r="C62" i="12" s="1"/>
  <c r="F62" s="1"/>
  <c r="C62" i="13" s="1"/>
  <c r="F62" s="1"/>
  <c r="C62" i="14" s="1"/>
  <c r="F62" s="1"/>
  <c r="C62" i="15" s="1"/>
  <c r="F62" s="1"/>
  <c r="C62" i="16" s="1"/>
  <c r="F62" s="1"/>
  <c r="C62" i="17" s="1"/>
  <c r="F62" s="1"/>
  <c r="P66" i="7"/>
  <c r="C66" i="8"/>
  <c r="F66" s="1"/>
  <c r="C66" i="9" s="1"/>
  <c r="F66" s="1"/>
  <c r="C66" i="10" s="1"/>
  <c r="F66" s="1"/>
  <c r="C66" i="11" s="1"/>
  <c r="F66" s="1"/>
  <c r="C66" i="12" s="1"/>
  <c r="F66" s="1"/>
  <c r="C66" i="13" s="1"/>
  <c r="F66" s="1"/>
  <c r="C66" i="14" s="1"/>
  <c r="F66" s="1"/>
  <c r="C66" i="15" s="1"/>
  <c r="F66" s="1"/>
  <c r="C66" i="16" s="1"/>
  <c r="F66" s="1"/>
  <c r="C66" i="17" s="1"/>
  <c r="F66" s="1"/>
  <c r="P66" s="1"/>
  <c r="P70" i="7"/>
  <c r="C70" i="8"/>
  <c r="F70" s="1"/>
  <c r="C70" i="9" s="1"/>
  <c r="F70" s="1"/>
  <c r="C70" i="10" s="1"/>
  <c r="F70" s="1"/>
  <c r="C70" i="11" s="1"/>
  <c r="F70" s="1"/>
  <c r="C70" i="12" s="1"/>
  <c r="F70" s="1"/>
  <c r="C70" i="13" s="1"/>
  <c r="F70" s="1"/>
  <c r="C70" i="14" s="1"/>
  <c r="F70" s="1"/>
  <c r="C70" i="15" s="1"/>
  <c r="F70" s="1"/>
  <c r="C70" i="16" s="1"/>
  <c r="F70" s="1"/>
  <c r="C70" i="17" s="1"/>
  <c r="F70" s="1"/>
  <c r="P74" i="6"/>
  <c r="C74" i="7"/>
  <c r="F74" s="1"/>
  <c r="P76" i="6"/>
  <c r="C76" i="7"/>
  <c r="F76" s="1"/>
  <c r="P78" i="6"/>
  <c r="C78" i="7"/>
  <c r="F78" s="1"/>
  <c r="P63" i="6"/>
  <c r="I82" i="8"/>
  <c r="C55" i="7"/>
  <c r="F55" s="1"/>
  <c r="C55" i="8" s="1"/>
  <c r="F55" s="1"/>
  <c r="C55" i="9" s="1"/>
  <c r="F55" s="1"/>
  <c r="C55" i="10" s="1"/>
  <c r="F55" s="1"/>
  <c r="C55" i="11" s="1"/>
  <c r="F55" s="1"/>
  <c r="C55" i="12" s="1"/>
  <c r="F55" s="1"/>
  <c r="C55" i="13" s="1"/>
  <c r="F55" s="1"/>
  <c r="C55" i="14" s="1"/>
  <c r="F55" s="1"/>
  <c r="C55" i="15" s="1"/>
  <c r="F55" s="1"/>
  <c r="C55" i="16" s="1"/>
  <c r="F55" s="1"/>
  <c r="C55" i="17" s="1"/>
  <c r="F55" s="1"/>
  <c r="D82"/>
  <c r="D86" s="1"/>
  <c r="L82"/>
  <c r="H82" i="8"/>
  <c r="H86" s="1"/>
  <c r="N82"/>
  <c r="E82" i="9"/>
  <c r="M82"/>
  <c r="M86" s="1"/>
  <c r="H82" i="10"/>
  <c r="H86" s="1"/>
  <c r="N82"/>
  <c r="D82" i="11"/>
  <c r="D86" s="1"/>
  <c r="P86" s="1"/>
  <c r="L82"/>
  <c r="E82" i="12"/>
  <c r="M82"/>
  <c r="M86" s="1"/>
  <c r="H82" i="13"/>
  <c r="H86" s="1"/>
  <c r="N82"/>
  <c r="I82" i="14"/>
  <c r="D82" i="15"/>
  <c r="D86" s="1"/>
  <c r="L82"/>
  <c r="E82" i="16"/>
  <c r="M82"/>
  <c r="M86" s="1"/>
  <c r="K82" i="6"/>
  <c r="E82" i="10"/>
  <c r="M82"/>
  <c r="M86" s="1"/>
  <c r="I82" i="11"/>
  <c r="D82" i="12"/>
  <c r="D86" s="1"/>
  <c r="L82"/>
  <c r="E82" i="13"/>
  <c r="M82"/>
  <c r="M86" s="1"/>
  <c r="H82" i="14"/>
  <c r="H86" s="1"/>
  <c r="N82"/>
  <c r="I82" i="15"/>
  <c r="D82" i="16"/>
  <c r="D86" s="1"/>
  <c r="L82"/>
  <c r="E82" i="17"/>
  <c r="J9" i="9"/>
  <c r="G9" i="10" s="1"/>
  <c r="C13" i="7"/>
  <c r="F7"/>
  <c r="C7" i="8" s="1"/>
  <c r="J7" i="7"/>
  <c r="G13"/>
  <c r="P80" i="6"/>
  <c r="F13" i="7"/>
  <c r="P16"/>
  <c r="P22"/>
  <c r="P30"/>
  <c r="P32"/>
  <c r="P38"/>
  <c r="P41"/>
  <c r="P45"/>
  <c r="P47"/>
  <c r="P51"/>
  <c r="P53"/>
  <c r="P55"/>
  <c r="P61"/>
  <c r="P63"/>
  <c r="P65"/>
  <c r="P67"/>
  <c r="P69"/>
  <c r="P71"/>
  <c r="P73"/>
  <c r="P75"/>
  <c r="P77"/>
  <c r="P79"/>
  <c r="P12" i="8"/>
  <c r="P17"/>
  <c r="P19"/>
  <c r="P21"/>
  <c r="P23"/>
  <c r="P25"/>
  <c r="P27"/>
  <c r="P31"/>
  <c r="P35"/>
  <c r="P37"/>
  <c r="P9"/>
  <c r="P11"/>
  <c r="P22"/>
  <c r="P24"/>
  <c r="P30"/>
  <c r="P39"/>
  <c r="P44"/>
  <c r="P52"/>
  <c r="P54"/>
  <c r="P56"/>
  <c r="P58"/>
  <c r="P62"/>
  <c r="P64"/>
  <c r="P66"/>
  <c r="P68"/>
  <c r="P70"/>
  <c r="P72"/>
  <c r="P12" i="9"/>
  <c r="P17"/>
  <c r="P19"/>
  <c r="P21"/>
  <c r="P23"/>
  <c r="P25"/>
  <c r="P27"/>
  <c r="P31"/>
  <c r="P35"/>
  <c r="P37"/>
  <c r="P44"/>
  <c r="P46"/>
  <c r="P52"/>
  <c r="P54"/>
  <c r="P56"/>
  <c r="P60"/>
  <c r="P62"/>
  <c r="P64"/>
  <c r="P68"/>
  <c r="P70"/>
  <c r="P72"/>
  <c r="P12" i="10"/>
  <c r="P17"/>
  <c r="P21"/>
  <c r="P23"/>
  <c r="P25"/>
  <c r="P29"/>
  <c r="P31"/>
  <c r="P35"/>
  <c r="P37"/>
  <c r="P39"/>
  <c r="P44"/>
  <c r="P46"/>
  <c r="P54"/>
  <c r="P56"/>
  <c r="P62"/>
  <c r="P64"/>
  <c r="P68"/>
  <c r="P70"/>
  <c r="P72"/>
  <c r="P12" i="11"/>
  <c r="P17"/>
  <c r="P19"/>
  <c r="P23"/>
  <c r="P25"/>
  <c r="P27"/>
  <c r="P31"/>
  <c r="P35"/>
  <c r="P37"/>
  <c r="P42"/>
  <c r="P44"/>
  <c r="P52"/>
  <c r="P54"/>
  <c r="P56"/>
  <c r="P58"/>
  <c r="P62"/>
  <c r="P64"/>
  <c r="P66"/>
  <c r="P68"/>
  <c r="P70"/>
  <c r="P72"/>
  <c r="P12" i="12"/>
  <c r="P17"/>
  <c r="P23"/>
  <c r="P25"/>
  <c r="P31"/>
  <c r="P35"/>
  <c r="P37"/>
  <c r="P39"/>
  <c r="P42"/>
  <c r="P44"/>
  <c r="P54"/>
  <c r="P56"/>
  <c r="P58"/>
  <c r="P62"/>
  <c r="P64"/>
  <c r="P68"/>
  <c r="P70"/>
  <c r="P72"/>
  <c r="P12" i="13"/>
  <c r="P17"/>
  <c r="P19"/>
  <c r="P21"/>
  <c r="P23"/>
  <c r="P25"/>
  <c r="P41" i="8"/>
  <c r="P45"/>
  <c r="P47"/>
  <c r="P51"/>
  <c r="P53"/>
  <c r="P55"/>
  <c r="P61"/>
  <c r="P63"/>
  <c r="P65"/>
  <c r="P67"/>
  <c r="P69"/>
  <c r="P71"/>
  <c r="P73"/>
  <c r="P75"/>
  <c r="P77"/>
  <c r="P79"/>
  <c r="P11" i="9"/>
  <c r="P18"/>
  <c r="P20"/>
  <c r="P26"/>
  <c r="P28"/>
  <c r="P30"/>
  <c r="P36"/>
  <c r="P41"/>
  <c r="P45"/>
  <c r="P51"/>
  <c r="P53"/>
  <c r="P59"/>
  <c r="P61"/>
  <c r="P63"/>
  <c r="P67"/>
  <c r="P69"/>
  <c r="P71"/>
  <c r="P73"/>
  <c r="P75"/>
  <c r="P77"/>
  <c r="P79"/>
  <c r="P11" i="10"/>
  <c r="P16"/>
  <c r="P18"/>
  <c r="P24"/>
  <c r="P26"/>
  <c r="P30"/>
  <c r="P34"/>
  <c r="P38"/>
  <c r="P41"/>
  <c r="P45"/>
  <c r="P51"/>
  <c r="P53"/>
  <c r="P59"/>
  <c r="P61"/>
  <c r="P63"/>
  <c r="P65"/>
  <c r="P67"/>
  <c r="P69"/>
  <c r="P71"/>
  <c r="P73"/>
  <c r="P75"/>
  <c r="P77"/>
  <c r="P79"/>
  <c r="P11" i="11"/>
  <c r="P16"/>
  <c r="P18"/>
  <c r="P24"/>
  <c r="P26"/>
  <c r="P30"/>
  <c r="P34"/>
  <c r="P38"/>
  <c r="P41"/>
  <c r="P45"/>
  <c r="P47"/>
  <c r="P51"/>
  <c r="P53"/>
  <c r="P61"/>
  <c r="P63"/>
  <c r="P65"/>
  <c r="P67"/>
  <c r="P69"/>
  <c r="P71"/>
  <c r="P73"/>
  <c r="P75"/>
  <c r="P77"/>
  <c r="P79"/>
  <c r="P11" i="12"/>
  <c r="P20"/>
  <c r="P22"/>
  <c r="P26"/>
  <c r="P30"/>
  <c r="P34"/>
  <c r="P36"/>
  <c r="P41"/>
  <c r="P45"/>
  <c r="P47"/>
  <c r="P51"/>
  <c r="P53"/>
  <c r="P55"/>
  <c r="P61"/>
  <c r="P63"/>
  <c r="P67"/>
  <c r="P69"/>
  <c r="P71"/>
  <c r="P73"/>
  <c r="P75"/>
  <c r="P77"/>
  <c r="P79"/>
  <c r="P11" i="13"/>
  <c r="P18"/>
  <c r="P20"/>
  <c r="P22"/>
  <c r="P27"/>
  <c r="P31"/>
  <c r="P35"/>
  <c r="P37"/>
  <c r="P44"/>
  <c r="P46"/>
  <c r="P52"/>
  <c r="P54"/>
  <c r="P56"/>
  <c r="P62"/>
  <c r="P64"/>
  <c r="P68"/>
  <c r="P70"/>
  <c r="P72"/>
  <c r="P12" i="14"/>
  <c r="P17"/>
  <c r="P23"/>
  <c r="P25"/>
  <c r="P31"/>
  <c r="P35"/>
  <c r="P37"/>
  <c r="P39"/>
  <c r="P42"/>
  <c r="P44"/>
  <c r="P54"/>
  <c r="P56"/>
  <c r="P58"/>
  <c r="P62"/>
  <c r="P64"/>
  <c r="P68"/>
  <c r="P70"/>
  <c r="P72"/>
  <c r="P12" i="15"/>
  <c r="P17"/>
  <c r="P19"/>
  <c r="P21"/>
  <c r="P23"/>
  <c r="P25"/>
  <c r="P27"/>
  <c r="P31"/>
  <c r="P35"/>
  <c r="P37"/>
  <c r="P42"/>
  <c r="P44"/>
  <c r="P46"/>
  <c r="P50"/>
  <c r="P52"/>
  <c r="P54"/>
  <c r="P56"/>
  <c r="P60"/>
  <c r="P62"/>
  <c r="P64"/>
  <c r="P68"/>
  <c r="P70"/>
  <c r="P26" i="13"/>
  <c r="P32"/>
  <c r="P34"/>
  <c r="P38"/>
  <c r="P41"/>
  <c r="P45"/>
  <c r="P47"/>
  <c r="P51"/>
  <c r="P53"/>
  <c r="P55"/>
  <c r="P61"/>
  <c r="P63"/>
  <c r="P65"/>
  <c r="P67"/>
  <c r="P69"/>
  <c r="P71"/>
  <c r="P73"/>
  <c r="P75"/>
  <c r="P77"/>
  <c r="P79"/>
  <c r="P11" i="14"/>
  <c r="P18"/>
  <c r="P20"/>
  <c r="P22"/>
  <c r="P28"/>
  <c r="P30"/>
  <c r="P34"/>
  <c r="P38"/>
  <c r="P41"/>
  <c r="P45"/>
  <c r="P51"/>
  <c r="P53"/>
  <c r="P55"/>
  <c r="P61"/>
  <c r="P63"/>
  <c r="P67"/>
  <c r="P69"/>
  <c r="P71"/>
  <c r="P73"/>
  <c r="P75"/>
  <c r="P77"/>
  <c r="P79"/>
  <c r="P11" i="15"/>
  <c r="P18"/>
  <c r="P20"/>
  <c r="P26"/>
  <c r="P28"/>
  <c r="P30"/>
  <c r="P36"/>
  <c r="P38"/>
  <c r="P41"/>
  <c r="P45"/>
  <c r="P51"/>
  <c r="P53"/>
  <c r="P59"/>
  <c r="P61"/>
  <c r="P63"/>
  <c r="P67"/>
  <c r="P69"/>
  <c r="P72"/>
  <c r="P71"/>
  <c r="P73"/>
  <c r="P75"/>
  <c r="P77"/>
  <c r="P79"/>
  <c r="P11" i="16"/>
  <c r="P16"/>
  <c r="P18"/>
  <c r="P22"/>
  <c r="P24"/>
  <c r="P26"/>
  <c r="P30"/>
  <c r="P32"/>
  <c r="P38"/>
  <c r="P41"/>
  <c r="P45"/>
  <c r="P51"/>
  <c r="P53"/>
  <c r="P55"/>
  <c r="P61"/>
  <c r="P63"/>
  <c r="P65"/>
  <c r="P67"/>
  <c r="P69"/>
  <c r="P71"/>
  <c r="P73"/>
  <c r="P75"/>
  <c r="P77"/>
  <c r="P79"/>
  <c r="P11" i="17"/>
  <c r="P18"/>
  <c r="P20"/>
  <c r="P22"/>
  <c r="P26"/>
  <c r="P28"/>
  <c r="P34"/>
  <c r="P36"/>
  <c r="P38"/>
  <c r="P41"/>
  <c r="P45"/>
  <c r="P47"/>
  <c r="P51"/>
  <c r="P53"/>
  <c r="P55"/>
  <c r="P61"/>
  <c r="P63"/>
  <c r="P67"/>
  <c r="P69"/>
  <c r="P71"/>
  <c r="P73"/>
  <c r="P75"/>
  <c r="P77"/>
  <c r="P79"/>
  <c r="P12" i="16"/>
  <c r="P17"/>
  <c r="P19"/>
  <c r="P23"/>
  <c r="P25"/>
  <c r="P27"/>
  <c r="P31"/>
  <c r="P35"/>
  <c r="P37"/>
  <c r="P39"/>
  <c r="P42"/>
  <c r="P44"/>
  <c r="P52"/>
  <c r="P54"/>
  <c r="P56"/>
  <c r="P58"/>
  <c r="P62"/>
  <c r="P64"/>
  <c r="P66"/>
  <c r="P68"/>
  <c r="P70"/>
  <c r="P72"/>
  <c r="P10" i="17"/>
  <c r="P12"/>
  <c r="P17"/>
  <c r="P19"/>
  <c r="P21"/>
  <c r="P23"/>
  <c r="P25"/>
  <c r="P27"/>
  <c r="P29"/>
  <c r="P31"/>
  <c r="P35"/>
  <c r="P37"/>
  <c r="P39"/>
  <c r="P42"/>
  <c r="P44"/>
  <c r="P46"/>
  <c r="P52"/>
  <c r="P54"/>
  <c r="P56"/>
  <c r="P62"/>
  <c r="P64"/>
  <c r="P68"/>
  <c r="P70"/>
  <c r="P72"/>
  <c r="O40" i="8"/>
  <c r="K40" i="9" s="1"/>
  <c r="P86" i="17"/>
  <c r="P86" i="16"/>
  <c r="P86" i="15"/>
  <c r="P86" i="14"/>
  <c r="P86" i="13"/>
  <c r="P86" i="12"/>
  <c r="P86" i="10"/>
  <c r="P86" i="9"/>
  <c r="P86" i="8"/>
  <c r="P8"/>
  <c r="K81" i="7"/>
  <c r="O15"/>
  <c r="O81" i="6"/>
  <c r="O7" i="7"/>
  <c r="K7" i="8" s="1"/>
  <c r="K13" i="7"/>
  <c r="P12"/>
  <c r="P9"/>
  <c r="P11"/>
  <c r="O13"/>
  <c r="P86"/>
  <c r="J13" i="6"/>
  <c r="P8"/>
  <c r="P10"/>
  <c r="P12"/>
  <c r="P71"/>
  <c r="P79"/>
  <c r="C82"/>
  <c r="M82"/>
  <c r="M86" s="1"/>
  <c r="J82"/>
  <c r="H82"/>
  <c r="H86" s="1"/>
  <c r="D82"/>
  <c r="D86" s="1"/>
  <c r="P67"/>
  <c r="N82"/>
  <c r="L82"/>
  <c r="I82"/>
  <c r="G82"/>
  <c r="E82"/>
  <c r="P73"/>
  <c r="P69"/>
  <c r="P70"/>
  <c r="F13"/>
  <c r="O13"/>
  <c r="P9"/>
  <c r="P11"/>
  <c r="P15"/>
  <c r="P17"/>
  <c r="P19"/>
  <c r="P21"/>
  <c r="P23"/>
  <c r="P25"/>
  <c r="P27"/>
  <c r="P29"/>
  <c r="P31"/>
  <c r="P35"/>
  <c r="P37"/>
  <c r="P39"/>
  <c r="P41"/>
  <c r="P44"/>
  <c r="P46"/>
  <c r="P48"/>
  <c r="P50"/>
  <c r="P52"/>
  <c r="P54"/>
  <c r="P56"/>
  <c r="P58"/>
  <c r="P60"/>
  <c r="P62"/>
  <c r="P64"/>
  <c r="P66"/>
  <c r="P68"/>
  <c r="P77"/>
  <c r="P72"/>
  <c r="P75"/>
  <c r="P7"/>
  <c r="P57" i="10" l="1"/>
  <c r="P49"/>
  <c r="P50" i="12"/>
  <c r="P60" i="13"/>
  <c r="P43" i="9"/>
  <c r="P50" i="16"/>
  <c r="P48" i="14"/>
  <c r="P50" i="13"/>
  <c r="P50" i="11"/>
  <c r="P50" i="8"/>
  <c r="P47" i="16"/>
  <c r="P34"/>
  <c r="P55" i="15"/>
  <c r="P43"/>
  <c r="P34"/>
  <c r="P22"/>
  <c r="P47" i="14"/>
  <c r="P36"/>
  <c r="P26"/>
  <c r="P30" i="13"/>
  <c r="P50" i="14"/>
  <c r="P42" i="13"/>
  <c r="P38" i="12"/>
  <c r="P28"/>
  <c r="P18"/>
  <c r="P55" i="11"/>
  <c r="P32"/>
  <c r="P22"/>
  <c r="P55" i="10"/>
  <c r="P32"/>
  <c r="P22"/>
  <c r="P34" i="9"/>
  <c r="P22"/>
  <c r="P38" i="8"/>
  <c r="P48" i="12"/>
  <c r="P10" i="10"/>
  <c r="P42" i="9"/>
  <c r="P32" i="8"/>
  <c r="P16"/>
  <c r="P24" i="7"/>
  <c r="K9" i="10"/>
  <c r="O9" s="1"/>
  <c r="K9" i="11" s="1"/>
  <c r="O9" s="1"/>
  <c r="K9" i="12" s="1"/>
  <c r="O9" s="1"/>
  <c r="K9" i="13" s="1"/>
  <c r="O9" s="1"/>
  <c r="K9" i="14" s="1"/>
  <c r="O9" s="1"/>
  <c r="K9" i="15" s="1"/>
  <c r="O9" s="1"/>
  <c r="K9" i="16" s="1"/>
  <c r="O9" s="1"/>
  <c r="K9" i="17" s="1"/>
  <c r="O9" s="1"/>
  <c r="P9" i="9"/>
  <c r="C80" i="10"/>
  <c r="P80" i="9"/>
  <c r="C8" i="10"/>
  <c r="F8" s="1"/>
  <c r="P8" i="9"/>
  <c r="J13" i="7"/>
  <c r="G7" i="8"/>
  <c r="P78" i="7"/>
  <c r="C78" i="8"/>
  <c r="F78" s="1"/>
  <c r="P33" i="7"/>
  <c r="C33" i="8"/>
  <c r="F33" s="1"/>
  <c r="P76" i="7"/>
  <c r="C76" i="8"/>
  <c r="F76" s="1"/>
  <c r="G81" i="7"/>
  <c r="J15"/>
  <c r="P49" i="16"/>
  <c r="P49" i="13"/>
  <c r="P29"/>
  <c r="P49" i="11"/>
  <c r="P49" i="8"/>
  <c r="P48" i="10"/>
  <c r="P29" i="9"/>
  <c r="P10"/>
  <c r="P60" i="8"/>
  <c r="P57" i="7"/>
  <c r="G82"/>
  <c r="P7"/>
  <c r="P40"/>
  <c r="P46" i="16"/>
  <c r="P29"/>
  <c r="P21"/>
  <c r="P10"/>
  <c r="P59"/>
  <c r="P43"/>
  <c r="P47" i="15"/>
  <c r="P65" i="14"/>
  <c r="P57"/>
  <c r="P49"/>
  <c r="P32"/>
  <c r="P24"/>
  <c r="P16"/>
  <c r="P59" i="13"/>
  <c r="P43"/>
  <c r="P48" i="15"/>
  <c r="P39"/>
  <c r="P60" i="14"/>
  <c r="P52"/>
  <c r="P27"/>
  <c r="P19"/>
  <c r="P48" i="13"/>
  <c r="P39"/>
  <c r="P65" i="12"/>
  <c r="P57"/>
  <c r="P49"/>
  <c r="P32"/>
  <c r="P24"/>
  <c r="P16"/>
  <c r="P59" i="11"/>
  <c r="P43"/>
  <c r="P36" i="10"/>
  <c r="P28"/>
  <c r="P20"/>
  <c r="P55" i="9"/>
  <c r="P47"/>
  <c r="P38"/>
  <c r="P59" i="8"/>
  <c r="P43"/>
  <c r="P60" i="12"/>
  <c r="P52"/>
  <c r="P27"/>
  <c r="P19"/>
  <c r="P46" i="11"/>
  <c r="P29"/>
  <c r="P21"/>
  <c r="P10"/>
  <c r="P66" i="10"/>
  <c r="P58"/>
  <c r="P50"/>
  <c r="P42"/>
  <c r="P48" i="9"/>
  <c r="P39"/>
  <c r="P46" i="8"/>
  <c r="P34"/>
  <c r="P26"/>
  <c r="P18"/>
  <c r="P42"/>
  <c r="P59" i="7"/>
  <c r="P43"/>
  <c r="P34"/>
  <c r="P26"/>
  <c r="P18"/>
  <c r="P42"/>
  <c r="P74"/>
  <c r="C74" i="8"/>
  <c r="F74" s="1"/>
  <c r="C81" i="7"/>
  <c r="C82" s="1"/>
  <c r="F15"/>
  <c r="P60" i="16"/>
  <c r="P57"/>
  <c r="P57" i="13"/>
  <c r="P29" i="15"/>
  <c r="P10"/>
  <c r="P66" i="14"/>
  <c r="P57" i="11"/>
  <c r="P43" i="10"/>
  <c r="P57" i="8"/>
  <c r="P10" i="13"/>
  <c r="P66" i="12"/>
  <c r="P60" i="11"/>
  <c r="P29" i="8"/>
  <c r="P10"/>
  <c r="P49" i="7"/>
  <c r="P40" i="8"/>
  <c r="P48" i="16"/>
  <c r="P36"/>
  <c r="P28"/>
  <c r="P20"/>
  <c r="P65" i="15"/>
  <c r="P57"/>
  <c r="P49"/>
  <c r="P32"/>
  <c r="P24"/>
  <c r="P16"/>
  <c r="P59" i="14"/>
  <c r="P43"/>
  <c r="P36" i="13"/>
  <c r="P28"/>
  <c r="P66" i="15"/>
  <c r="P58"/>
  <c r="P46" i="14"/>
  <c r="P29"/>
  <c r="P21"/>
  <c r="P10"/>
  <c r="P66" i="13"/>
  <c r="P58"/>
  <c r="P24"/>
  <c r="P16"/>
  <c r="P59" i="12"/>
  <c r="P43"/>
  <c r="P36" i="11"/>
  <c r="P28"/>
  <c r="P20"/>
  <c r="P47" i="10"/>
  <c r="P65" i="9"/>
  <c r="P57"/>
  <c r="P49"/>
  <c r="P32"/>
  <c r="P24"/>
  <c r="P16"/>
  <c r="P46" i="12"/>
  <c r="P29"/>
  <c r="P21"/>
  <c r="P10"/>
  <c r="P48" i="11"/>
  <c r="P39"/>
  <c r="P60" i="10"/>
  <c r="P52"/>
  <c r="P27"/>
  <c r="P19"/>
  <c r="P66" i="9"/>
  <c r="P58"/>
  <c r="P50"/>
  <c r="P80" i="8"/>
  <c r="P48"/>
  <c r="P36"/>
  <c r="P28"/>
  <c r="P20"/>
  <c r="P36" i="7"/>
  <c r="P28"/>
  <c r="P20"/>
  <c r="J9" i="10"/>
  <c r="F80"/>
  <c r="C13" i="8"/>
  <c r="F7"/>
  <c r="P13" i="7"/>
  <c r="O81"/>
  <c r="O82" s="1"/>
  <c r="K15" i="8"/>
  <c r="K82" i="7"/>
  <c r="P13" i="6"/>
  <c r="O40" i="9"/>
  <c r="P81" i="6"/>
  <c r="K13" i="8"/>
  <c r="O7"/>
  <c r="P86" i="6"/>
  <c r="F82"/>
  <c r="O82"/>
  <c r="C8" i="11" l="1"/>
  <c r="F8" s="1"/>
  <c r="P8" i="10"/>
  <c r="C15" i="8"/>
  <c r="P15" i="7"/>
  <c r="P81" s="1"/>
  <c r="F81"/>
  <c r="F82" s="1"/>
  <c r="C76" i="9"/>
  <c r="F76" s="1"/>
  <c r="P76" i="8"/>
  <c r="C78" i="9"/>
  <c r="F78" s="1"/>
  <c r="P78" i="8"/>
  <c r="C74" i="9"/>
  <c r="F74" s="1"/>
  <c r="P74" i="8"/>
  <c r="J81" i="7"/>
  <c r="J82" s="1"/>
  <c r="G15" i="8"/>
  <c r="C33" i="9"/>
  <c r="F33" s="1"/>
  <c r="P33" i="8"/>
  <c r="G13"/>
  <c r="J7"/>
  <c r="P7" s="1"/>
  <c r="P13" s="1"/>
  <c r="G9" i="11"/>
  <c r="P9" i="10"/>
  <c r="C80" i="11"/>
  <c r="P80" i="10"/>
  <c r="C7" i="9"/>
  <c r="F13" i="8"/>
  <c r="P82" i="7"/>
  <c r="O15" i="8"/>
  <c r="K81"/>
  <c r="K82" s="1"/>
  <c r="P82" i="6"/>
  <c r="K40" i="10"/>
  <c r="P40" i="9"/>
  <c r="K7"/>
  <c r="O13" i="8"/>
  <c r="C8" i="12" l="1"/>
  <c r="F8" s="1"/>
  <c r="P8" i="11"/>
  <c r="J13" i="8"/>
  <c r="G7" i="9"/>
  <c r="G81" i="8"/>
  <c r="G82" s="1"/>
  <c r="J15"/>
  <c r="C76" i="10"/>
  <c r="F76" s="1"/>
  <c r="P76" i="9"/>
  <c r="C33" i="10"/>
  <c r="F33" s="1"/>
  <c r="P33" i="9"/>
  <c r="C74" i="10"/>
  <c r="F74" s="1"/>
  <c r="P74" i="9"/>
  <c r="F15" i="8"/>
  <c r="C81"/>
  <c r="C82" s="1"/>
  <c r="C78" i="10"/>
  <c r="F78" s="1"/>
  <c r="P78" i="9"/>
  <c r="J9" i="11"/>
  <c r="F80"/>
  <c r="C13" i="9"/>
  <c r="F7"/>
  <c r="K15"/>
  <c r="O81" i="8"/>
  <c r="O82" s="1"/>
  <c r="O40" i="10"/>
  <c r="K13" i="9"/>
  <c r="O7"/>
  <c r="F81" i="8" l="1"/>
  <c r="F82" s="1"/>
  <c r="C15" i="9"/>
  <c r="C33" i="11"/>
  <c r="F33" s="1"/>
  <c r="P33" i="10"/>
  <c r="C8" i="13"/>
  <c r="F8" s="1"/>
  <c r="P8" i="12"/>
  <c r="C78" i="11"/>
  <c r="F78" s="1"/>
  <c r="P78" i="10"/>
  <c r="C74" i="11"/>
  <c r="F74" s="1"/>
  <c r="P74" i="10"/>
  <c r="C76" i="11"/>
  <c r="F76" s="1"/>
  <c r="P76" i="10"/>
  <c r="P15" i="8"/>
  <c r="P81" s="1"/>
  <c r="P82" s="1"/>
  <c r="J81"/>
  <c r="J82" s="1"/>
  <c r="G15" i="9"/>
  <c r="J7"/>
  <c r="G13"/>
  <c r="G9" i="12"/>
  <c r="P9" i="11"/>
  <c r="C80" i="12"/>
  <c r="P80" i="11"/>
  <c r="F13" i="9"/>
  <c r="C7" i="10"/>
  <c r="O15" i="9"/>
  <c r="K81"/>
  <c r="K82" s="1"/>
  <c r="K40" i="11"/>
  <c r="P40" i="10"/>
  <c r="K7"/>
  <c r="O13" i="9"/>
  <c r="P7"/>
  <c r="P13" s="1"/>
  <c r="G81" l="1"/>
  <c r="G82" s="1"/>
  <c r="J15"/>
  <c r="C74" i="12"/>
  <c r="F74" s="1"/>
  <c r="P74" i="11"/>
  <c r="C8" i="14"/>
  <c r="F8" s="1"/>
  <c r="P8" i="13"/>
  <c r="G7" i="10"/>
  <c r="J13" i="9"/>
  <c r="F15"/>
  <c r="C81"/>
  <c r="C82" s="1"/>
  <c r="C76" i="12"/>
  <c r="F76" s="1"/>
  <c r="P76" i="11"/>
  <c r="C78" i="12"/>
  <c r="F78" s="1"/>
  <c r="P78" i="11"/>
  <c r="C33" i="12"/>
  <c r="F33" s="1"/>
  <c r="P33" i="11"/>
  <c r="J9" i="12"/>
  <c r="F80"/>
  <c r="C13" i="10"/>
  <c r="F7"/>
  <c r="K15"/>
  <c r="O81" i="9"/>
  <c r="O82" s="1"/>
  <c r="O40" i="11"/>
  <c r="K13" i="10"/>
  <c r="O7"/>
  <c r="C15" l="1"/>
  <c r="F81" i="9"/>
  <c r="F82" s="1"/>
  <c r="C8" i="15"/>
  <c r="F8" s="1"/>
  <c r="P8" i="14"/>
  <c r="J81" i="9"/>
  <c r="J82" s="1"/>
  <c r="G15" i="10"/>
  <c r="P15" i="9"/>
  <c r="P81" s="1"/>
  <c r="P82" s="1"/>
  <c r="C78" i="13"/>
  <c r="F78" s="1"/>
  <c r="P78" i="12"/>
  <c r="C33" i="13"/>
  <c r="F33" s="1"/>
  <c r="P33" i="12"/>
  <c r="C76" i="13"/>
  <c r="F76" s="1"/>
  <c r="P76" i="12"/>
  <c r="J7" i="10"/>
  <c r="G13"/>
  <c r="C74" i="13"/>
  <c r="F74" s="1"/>
  <c r="P74" i="12"/>
  <c r="G9" i="13"/>
  <c r="P9" i="12"/>
  <c r="C80" i="13"/>
  <c r="P80" i="12"/>
  <c r="F13" i="10"/>
  <c r="C7" i="11"/>
  <c r="O15" i="10"/>
  <c r="K81"/>
  <c r="K82" s="1"/>
  <c r="K40" i="12"/>
  <c r="P40" i="11"/>
  <c r="K7"/>
  <c r="O13" i="10"/>
  <c r="P7"/>
  <c r="P13" s="1"/>
  <c r="F15" l="1"/>
  <c r="C81"/>
  <c r="C82" s="1"/>
  <c r="G7" i="11"/>
  <c r="J13" i="10"/>
  <c r="C33" i="14"/>
  <c r="F33" s="1"/>
  <c r="P33" i="13"/>
  <c r="G81" i="10"/>
  <c r="G82" s="1"/>
  <c r="J15"/>
  <c r="C8" i="16"/>
  <c r="F8" s="1"/>
  <c r="P8" i="15"/>
  <c r="C74" i="14"/>
  <c r="F74" s="1"/>
  <c r="P74" i="13"/>
  <c r="C76" i="14"/>
  <c r="F76" s="1"/>
  <c r="P76" i="13"/>
  <c r="C78" i="14"/>
  <c r="F78" s="1"/>
  <c r="P78" i="13"/>
  <c r="J9"/>
  <c r="F80"/>
  <c r="C13" i="11"/>
  <c r="F7"/>
  <c r="K15"/>
  <c r="O81" i="10"/>
  <c r="O82" s="1"/>
  <c r="O40" i="12"/>
  <c r="K13" i="11"/>
  <c r="O7"/>
  <c r="K7" i="12" s="1"/>
  <c r="C33" i="15" l="1"/>
  <c r="F33" s="1"/>
  <c r="P33" i="14"/>
  <c r="C15" i="11"/>
  <c r="F81" i="10"/>
  <c r="F82" s="1"/>
  <c r="C76" i="15"/>
  <c r="F76" s="1"/>
  <c r="P76" i="14"/>
  <c r="C8" i="17"/>
  <c r="F8" s="1"/>
  <c r="P8" s="1"/>
  <c r="P8" i="16"/>
  <c r="P15" i="10"/>
  <c r="P81" s="1"/>
  <c r="P82" s="1"/>
  <c r="J7" i="11"/>
  <c r="G13"/>
  <c r="C78" i="15"/>
  <c r="F78" s="1"/>
  <c r="P78" i="14"/>
  <c r="C74" i="15"/>
  <c r="F74" s="1"/>
  <c r="P74" i="14"/>
  <c r="J81" i="10"/>
  <c r="J82" s="1"/>
  <c r="G15" i="11"/>
  <c r="G9" i="14"/>
  <c r="P9" i="13"/>
  <c r="C80" i="14"/>
  <c r="P80" i="13"/>
  <c r="C7" i="12"/>
  <c r="F13" i="11"/>
  <c r="O15"/>
  <c r="K81"/>
  <c r="K82" s="1"/>
  <c r="K40" i="13"/>
  <c r="P40" i="12"/>
  <c r="K13"/>
  <c r="O7"/>
  <c r="O13" i="11"/>
  <c r="G81" l="1"/>
  <c r="G82" s="1"/>
  <c r="J15"/>
  <c r="C76" i="16"/>
  <c r="F76" s="1"/>
  <c r="P76" i="15"/>
  <c r="C33" i="16"/>
  <c r="F33" s="1"/>
  <c r="P33" i="15"/>
  <c r="C74" i="16"/>
  <c r="F74" s="1"/>
  <c r="P74" i="15"/>
  <c r="G7" i="12"/>
  <c r="J13" i="11"/>
  <c r="F15"/>
  <c r="P15" s="1"/>
  <c r="P81" s="1"/>
  <c r="P82" s="1"/>
  <c r="C81"/>
  <c r="C82" s="1"/>
  <c r="P7"/>
  <c r="P13" s="1"/>
  <c r="C78" i="16"/>
  <c r="F78" s="1"/>
  <c r="P78" i="15"/>
  <c r="J9" i="14"/>
  <c r="F80"/>
  <c r="C13" i="12"/>
  <c r="F7"/>
  <c r="K15"/>
  <c r="O81" i="11"/>
  <c r="O82" s="1"/>
  <c r="O40" i="13"/>
  <c r="K7"/>
  <c r="O13" i="12"/>
  <c r="J7" l="1"/>
  <c r="G13"/>
  <c r="C33" i="17"/>
  <c r="F33" s="1"/>
  <c r="P33" s="1"/>
  <c r="P33" i="16"/>
  <c r="J81" i="11"/>
  <c r="J82" s="1"/>
  <c r="G15" i="12"/>
  <c r="C15"/>
  <c r="F81" i="11"/>
  <c r="F82" s="1"/>
  <c r="C74" i="17"/>
  <c r="F74" s="1"/>
  <c r="P74" s="1"/>
  <c r="P74" i="16"/>
  <c r="C76" i="17"/>
  <c r="F76" s="1"/>
  <c r="P76" s="1"/>
  <c r="P76" i="16"/>
  <c r="C78" i="17"/>
  <c r="F78" s="1"/>
  <c r="P78" s="1"/>
  <c r="P78" i="16"/>
  <c r="G9" i="15"/>
  <c r="P9" i="14"/>
  <c r="C80" i="15"/>
  <c r="P80" i="14"/>
  <c r="C7" i="13"/>
  <c r="F7" s="1"/>
  <c r="F13" i="12"/>
  <c r="O15"/>
  <c r="K81"/>
  <c r="K82" s="1"/>
  <c r="K40" i="14"/>
  <c r="P40" i="13"/>
  <c r="K13"/>
  <c r="O7"/>
  <c r="G7" l="1"/>
  <c r="J13" i="12"/>
  <c r="P7"/>
  <c r="P13" s="1"/>
  <c r="G81"/>
  <c r="J15"/>
  <c r="F15"/>
  <c r="P15" s="1"/>
  <c r="P81" s="1"/>
  <c r="P82" s="1"/>
  <c r="C81"/>
  <c r="C82" s="1"/>
  <c r="G82"/>
  <c r="J9" i="15"/>
  <c r="F80"/>
  <c r="C13" i="13"/>
  <c r="K15"/>
  <c r="O81" i="12"/>
  <c r="O82" s="1"/>
  <c r="O40" i="14"/>
  <c r="K7"/>
  <c r="O13" i="13"/>
  <c r="J81" i="12" l="1"/>
  <c r="J82" s="1"/>
  <c r="G15" i="13"/>
  <c r="J7"/>
  <c r="G13"/>
  <c r="C15"/>
  <c r="F81" i="12"/>
  <c r="F82" s="1"/>
  <c r="G9" i="16"/>
  <c r="P9" i="15"/>
  <c r="C80" i="16"/>
  <c r="P80" i="15"/>
  <c r="F13" i="13"/>
  <c r="C7" i="14"/>
  <c r="O15" i="13"/>
  <c r="K81"/>
  <c r="K82" s="1"/>
  <c r="K40" i="15"/>
  <c r="P40" i="14"/>
  <c r="K13"/>
  <c r="O7"/>
  <c r="J15" i="13" l="1"/>
  <c r="P15" s="1"/>
  <c r="P81" s="1"/>
  <c r="P82" s="1"/>
  <c r="G81"/>
  <c r="G7" i="14"/>
  <c r="J13" i="13"/>
  <c r="P7"/>
  <c r="P13" s="1"/>
  <c r="F15"/>
  <c r="C81"/>
  <c r="C82" s="1"/>
  <c r="G82"/>
  <c r="J9" i="16"/>
  <c r="F80"/>
  <c r="C13" i="14"/>
  <c r="F7"/>
  <c r="K15"/>
  <c r="O81" i="13"/>
  <c r="O82" s="1"/>
  <c r="O40" i="15"/>
  <c r="K7"/>
  <c r="O13" i="14"/>
  <c r="J81" i="13" l="1"/>
  <c r="J82" s="1"/>
  <c r="G15" i="14"/>
  <c r="C15"/>
  <c r="F81" i="13"/>
  <c r="F82" s="1"/>
  <c r="J7" i="14"/>
  <c r="G13"/>
  <c r="G9" i="17"/>
  <c r="P9" i="16"/>
  <c r="C80" i="17"/>
  <c r="P80" i="16"/>
  <c r="F13" i="14"/>
  <c r="C7" i="15"/>
  <c r="O15" i="14"/>
  <c r="K81"/>
  <c r="K82" s="1"/>
  <c r="K40" i="16"/>
  <c r="P40" i="15"/>
  <c r="K13"/>
  <c r="O7"/>
  <c r="G7" l="1"/>
  <c r="J13" i="14"/>
  <c r="P7"/>
  <c r="P13" s="1"/>
  <c r="G81"/>
  <c r="J15"/>
  <c r="F15"/>
  <c r="P15" s="1"/>
  <c r="P81" s="1"/>
  <c r="P82" s="1"/>
  <c r="C81"/>
  <c r="C82" s="1"/>
  <c r="G82"/>
  <c r="J9" i="17"/>
  <c r="F80"/>
  <c r="C13" i="15"/>
  <c r="F7"/>
  <c r="K15"/>
  <c r="O81" i="14"/>
  <c r="O82" s="1"/>
  <c r="O40" i="16"/>
  <c r="K7"/>
  <c r="O13" i="15"/>
  <c r="C15" l="1"/>
  <c r="F81" i="14"/>
  <c r="F82" s="1"/>
  <c r="J81"/>
  <c r="J82" s="1"/>
  <c r="G15" i="15"/>
  <c r="J7"/>
  <c r="G13"/>
  <c r="P9" i="17"/>
  <c r="P80"/>
  <c r="F13" i="15"/>
  <c r="C7" i="16"/>
  <c r="O15" i="15"/>
  <c r="K81"/>
  <c r="K82" s="1"/>
  <c r="K40" i="17"/>
  <c r="P40" i="16"/>
  <c r="K13"/>
  <c r="O7"/>
  <c r="F15" i="15" l="1"/>
  <c r="C81"/>
  <c r="C82" s="1"/>
  <c r="G81"/>
  <c r="J15"/>
  <c r="G7" i="16"/>
  <c r="J13" i="15"/>
  <c r="P7"/>
  <c r="P13" s="1"/>
  <c r="G82"/>
  <c r="C13" i="16"/>
  <c r="F7"/>
  <c r="K15"/>
  <c r="P15" i="15"/>
  <c r="P81" s="1"/>
  <c r="P82" s="1"/>
  <c r="O81"/>
  <c r="O82" s="1"/>
  <c r="O40" i="17"/>
  <c r="K7"/>
  <c r="O13" i="16"/>
  <c r="J7" l="1"/>
  <c r="G13"/>
  <c r="C15"/>
  <c r="F81" i="15"/>
  <c r="F82" s="1"/>
  <c r="J82"/>
  <c r="J81"/>
  <c r="G15" i="16"/>
  <c r="F13"/>
  <c r="C7" i="17"/>
  <c r="O15" i="16"/>
  <c r="K81"/>
  <c r="K82" s="1"/>
  <c r="P40" i="17"/>
  <c r="K13"/>
  <c r="O7"/>
  <c r="G81" i="16" l="1"/>
  <c r="G82" s="1"/>
  <c r="J15"/>
  <c r="G7" i="17"/>
  <c r="J13" i="16"/>
  <c r="P7"/>
  <c r="P13" s="1"/>
  <c r="F15"/>
  <c r="P15" s="1"/>
  <c r="P81" s="1"/>
  <c r="P82" s="1"/>
  <c r="C81"/>
  <c r="C82" s="1"/>
  <c r="C13" i="17"/>
  <c r="F7"/>
  <c r="F13" s="1"/>
  <c r="K15"/>
  <c r="O81" i="16"/>
  <c r="O82" s="1"/>
  <c r="O13" i="17"/>
  <c r="C15" l="1"/>
  <c r="F81" i="16"/>
  <c r="F82" s="1"/>
  <c r="J81"/>
  <c r="G15" i="17"/>
  <c r="J7"/>
  <c r="G13"/>
  <c r="J82" i="16"/>
  <c r="O15" i="17"/>
  <c r="K81"/>
  <c r="K82" s="1"/>
  <c r="F15" l="1"/>
  <c r="F81" s="1"/>
  <c r="F82" s="1"/>
  <c r="C81"/>
  <c r="C82" s="1"/>
  <c r="J13"/>
  <c r="P7"/>
  <c r="P13" s="1"/>
  <c r="G81"/>
  <c r="G82" s="1"/>
  <c r="J15"/>
  <c r="J81" s="1"/>
  <c r="O81"/>
  <c r="O82" s="1"/>
  <c r="J82" l="1"/>
  <c r="P15"/>
  <c r="P81" s="1"/>
  <c r="P82" s="1"/>
</calcChain>
</file>

<file path=xl/sharedStrings.xml><?xml version="1.0" encoding="utf-8"?>
<sst xmlns="http://schemas.openxmlformats.org/spreadsheetml/2006/main" count="1567" uniqueCount="180">
  <si>
    <t xml:space="preserve">   نام واحد:</t>
  </si>
  <si>
    <t>ردیف</t>
  </si>
  <si>
    <t>سازمان های طرف قرارداد</t>
  </si>
  <si>
    <t>مانده مطالبات پایان سال 88</t>
  </si>
  <si>
    <t>A</t>
  </si>
  <si>
    <t>وصولی بابت صورت حساب های سال88</t>
  </si>
  <si>
    <t>B</t>
  </si>
  <si>
    <t>C</t>
  </si>
  <si>
    <t>مانده مطالبات پایان سال 89</t>
  </si>
  <si>
    <t>وصولی بابت صورت حساب های سال89</t>
  </si>
  <si>
    <t>E</t>
  </si>
  <si>
    <t>F</t>
  </si>
  <si>
    <t>G</t>
  </si>
  <si>
    <t>H</t>
  </si>
  <si>
    <t>وصولی بابت صورت حساب های سال90</t>
  </si>
  <si>
    <t>I</t>
  </si>
  <si>
    <t>J</t>
  </si>
  <si>
    <t>K</t>
  </si>
  <si>
    <t>D=A-(B+C)</t>
  </si>
  <si>
    <t>H=E-(F+G)</t>
  </si>
  <si>
    <t xml:space="preserve">مسئول درآمد   </t>
  </si>
  <si>
    <t xml:space="preserve">رئیس واحد                            </t>
  </si>
  <si>
    <t xml:space="preserve">       مسئول حسابداری                               </t>
  </si>
  <si>
    <t xml:space="preserve">اداره درآمد ستاد               </t>
  </si>
  <si>
    <t>صورت عملکرد درآمدهای وصولی و تخصیص آن در سال 1390</t>
  </si>
  <si>
    <t>دوره</t>
  </si>
  <si>
    <t xml:space="preserve">    کل درآمد وصولی    در ماه</t>
  </si>
  <si>
    <t xml:space="preserve">             مسئول حسابداری</t>
  </si>
  <si>
    <t>ارسال صورت حساب ماهانه در سال 90</t>
  </si>
  <si>
    <t>صورت عملکرد درآمد در سال 1390</t>
  </si>
  <si>
    <t xml:space="preserve"> فرم  شماره 3</t>
  </si>
  <si>
    <t xml:space="preserve">   الف - وصول درآمد توسط ستاد ( بیمه پایه )</t>
  </si>
  <si>
    <t>بیمه تامین اجتماعی</t>
  </si>
  <si>
    <t>بیمه خدمات درمانی</t>
  </si>
  <si>
    <t>بیمه نیروهای مسلح</t>
  </si>
  <si>
    <t>بیمه کمیته امداد</t>
  </si>
  <si>
    <t>بیمه شرکت نفت</t>
  </si>
  <si>
    <t>بیمه معلم</t>
  </si>
  <si>
    <t>جمع بیمه پایه</t>
  </si>
  <si>
    <t xml:space="preserve">   ب - وصول درآمد توسط واحد ( سایر بیمه ها )</t>
  </si>
  <si>
    <t>بانک تجارت</t>
  </si>
  <si>
    <t xml:space="preserve">بانک مسکن </t>
  </si>
  <si>
    <t>بانک سپه</t>
  </si>
  <si>
    <t>بانک انصار</t>
  </si>
  <si>
    <t>بانک سینا</t>
  </si>
  <si>
    <t>بانک صادرات</t>
  </si>
  <si>
    <t>بانک کشاورزی</t>
  </si>
  <si>
    <t>بانک ملت</t>
  </si>
  <si>
    <t>بانک ملی</t>
  </si>
  <si>
    <t xml:space="preserve">بانک اقتصاد نوین </t>
  </si>
  <si>
    <t>بیمه البرز</t>
  </si>
  <si>
    <t xml:space="preserve">بیمه سینا </t>
  </si>
  <si>
    <t>بیمه آسیا</t>
  </si>
  <si>
    <t>بیمه دی</t>
  </si>
  <si>
    <t>بیمه ایران</t>
  </si>
  <si>
    <t>بیمه دانا</t>
  </si>
  <si>
    <t>بیمه حافظ</t>
  </si>
  <si>
    <t>پایگاه شهید بابائی</t>
  </si>
  <si>
    <t xml:space="preserve">پایگاه شهید بهشتی </t>
  </si>
  <si>
    <t>سازمان هلال احمر اصفهان</t>
  </si>
  <si>
    <t xml:space="preserve">سازمان شرکت نفت </t>
  </si>
  <si>
    <t>صداو سیمای اصفهان</t>
  </si>
  <si>
    <t>سازمان زندان اصفهان</t>
  </si>
  <si>
    <t xml:space="preserve">سازمان انتقال خون </t>
  </si>
  <si>
    <t xml:space="preserve"> سازمان بنیاد جانبازان</t>
  </si>
  <si>
    <t>خیریه ابوالفضل</t>
  </si>
  <si>
    <t>خیریه قمر بنی هاشم</t>
  </si>
  <si>
    <t>خیریه مهر پیامبر (ص)</t>
  </si>
  <si>
    <t xml:space="preserve">پلی اکریل </t>
  </si>
  <si>
    <t>ذوب آهن</t>
  </si>
  <si>
    <t>شرکت پالایش و قطران زغال سنگ</t>
  </si>
  <si>
    <t>شرکت تابان نیرو</t>
  </si>
  <si>
    <t>شرکت تارابگین</t>
  </si>
  <si>
    <t>شرکت درریز</t>
  </si>
  <si>
    <t>شرکت متک</t>
  </si>
  <si>
    <t>شرکت مخابرات</t>
  </si>
  <si>
    <t xml:space="preserve">شرکت تهیه مواد معدنی </t>
  </si>
  <si>
    <t>فولاد مبارکه</t>
  </si>
  <si>
    <t>شرکت مهندسی ایتوک ایران</t>
  </si>
  <si>
    <t>شرکت مهندسی مرات پولاد</t>
  </si>
  <si>
    <t>شرکت تهیه مواد غیر فلزی پیربکران</t>
  </si>
  <si>
    <t>شرکت مهندسی میلاد</t>
  </si>
  <si>
    <t xml:space="preserve">     شرکت آذرین</t>
  </si>
  <si>
    <t xml:space="preserve">صنایع خودرو سازی </t>
  </si>
  <si>
    <t xml:space="preserve">صنایع هفتم تیر </t>
  </si>
  <si>
    <t>صنایع دفاع</t>
  </si>
  <si>
    <t>صنایع ریخته گری آذرین</t>
  </si>
  <si>
    <t>صنایع شیمیایی</t>
  </si>
  <si>
    <t xml:space="preserve">صنایع مهمات سازی </t>
  </si>
  <si>
    <t>فرماندهی قرارگاه صنایع دفاع اصفهان</t>
  </si>
  <si>
    <t>وزارت دفاع و پشتیبانی نیروهای مسلح</t>
  </si>
  <si>
    <t>وزارت نیرو (برق) و نیروگاه شهیدمنتظری</t>
  </si>
  <si>
    <t>هواپیماسازی هسا</t>
  </si>
  <si>
    <t>هواپیمایی هما</t>
  </si>
  <si>
    <t>sos</t>
  </si>
  <si>
    <t>بنیاد جانبازان</t>
  </si>
  <si>
    <t>پلیس آگاهی</t>
  </si>
  <si>
    <t>ریاست جمهوری</t>
  </si>
  <si>
    <t xml:space="preserve">کمیساریای سازمان ملل </t>
  </si>
  <si>
    <t>معاونت درمان</t>
  </si>
  <si>
    <t>نیروی انتظامی</t>
  </si>
  <si>
    <t>بیمارستان 557 ارتش</t>
  </si>
  <si>
    <t>کلینیک بعثت</t>
  </si>
  <si>
    <t>دانشگاه مالک اشتر</t>
  </si>
  <si>
    <t>دانشگاه اصفهان</t>
  </si>
  <si>
    <t>دانشگاه آزاد</t>
  </si>
  <si>
    <t>جمع سایر بیمه ها</t>
  </si>
  <si>
    <t>فرم شماره 4</t>
  </si>
  <si>
    <r>
      <t xml:space="preserve">وصول توسط ستاد </t>
    </r>
    <r>
      <rPr>
        <b/>
        <sz val="8"/>
        <color theme="1"/>
        <rFont val="Calibri"/>
        <family val="2"/>
        <scheme val="minor"/>
      </rPr>
      <t>(بیمه های پایه)</t>
    </r>
  </si>
  <si>
    <t>جمع کل بیمه ها</t>
  </si>
  <si>
    <t>جمع  درآمدهای وصولی ارائه شده به بودجه</t>
  </si>
  <si>
    <t>جمع کل وصولی در فروردین90</t>
  </si>
  <si>
    <t>وصولی بابت88</t>
  </si>
  <si>
    <t>وصولی بابت89</t>
  </si>
  <si>
    <t>وصولی بابت90</t>
  </si>
  <si>
    <t>مانده ماه جاری</t>
  </si>
  <si>
    <t>گردش عملیات بابت سال88</t>
  </si>
  <si>
    <t>گردش عملیات بابت سال89</t>
  </si>
  <si>
    <t>مانده ازماه قبل90</t>
  </si>
  <si>
    <t>مانده ماه جاری وسنوات قبل</t>
  </si>
  <si>
    <t xml:space="preserve">ماه: فروردین           </t>
  </si>
  <si>
    <t xml:space="preserve">ماه:اردیبهشت            </t>
  </si>
  <si>
    <t>جمع کل وصولی در اردیبهشت90</t>
  </si>
  <si>
    <t xml:space="preserve">ماه:خرداد           </t>
  </si>
  <si>
    <t xml:space="preserve">ماه:تیر         </t>
  </si>
  <si>
    <t>جمع کل وصولی درخردادماه90</t>
  </si>
  <si>
    <t>جمع کل وصولی در تیرماه90</t>
  </si>
  <si>
    <t xml:space="preserve">ماه:مرداد        </t>
  </si>
  <si>
    <t>جمع کل وصولی درمردادماه90</t>
  </si>
  <si>
    <t xml:space="preserve">ماه:شهریور        </t>
  </si>
  <si>
    <t>جمع کل وصولی درشهریورماه90</t>
  </si>
  <si>
    <t>کسورات 88</t>
  </si>
  <si>
    <t>کسورات  89</t>
  </si>
  <si>
    <t>کسورات   90</t>
  </si>
  <si>
    <t>L</t>
  </si>
  <si>
    <t>M=(I+J)-(L+K)</t>
  </si>
  <si>
    <t>N=D+H+M</t>
  </si>
  <si>
    <t xml:space="preserve">   ج - اضافه میشود درستونK(درآمد نقدی فرانشیز،متفرقه و بیماران آزاد در سال 1390)</t>
  </si>
  <si>
    <t xml:space="preserve">    د - اضافه میشود درستونK(درآمد نقدی بیمه رستائی 1390)</t>
  </si>
  <si>
    <t xml:space="preserve">    ذ - اضافه میشود درستونK(درآمدسرانه بیمه روستائی دریافتی ازخدمات درمانی 1390)</t>
  </si>
  <si>
    <t>فروردین 90 مانده  ازماه قبل ندارد</t>
  </si>
  <si>
    <t xml:space="preserve">ماه:مهر        </t>
  </si>
  <si>
    <t>جمع کل وصولی درمهرماه90</t>
  </si>
  <si>
    <t xml:space="preserve">ماه:آبان90        </t>
  </si>
  <si>
    <t>جمع کل وصولی درآبان ماه90</t>
  </si>
  <si>
    <t>گردش عملیات بابت سال90</t>
  </si>
  <si>
    <t>ستونK درفرم3=ستونM درفایلEXCEL</t>
  </si>
  <si>
    <t xml:space="preserve">ماه:آذر90        </t>
  </si>
  <si>
    <t>جمع کل وصولی درآذرماه90</t>
  </si>
  <si>
    <t xml:space="preserve">ماه:دی90        </t>
  </si>
  <si>
    <t>جمع کل وصولی دردی ماه90</t>
  </si>
  <si>
    <t>جمع کل وصولی دربهمن ماه90</t>
  </si>
  <si>
    <t xml:space="preserve">ماه:بهمن90        </t>
  </si>
  <si>
    <t>نقدی(فرانشیزو...)</t>
  </si>
  <si>
    <t>کسر میشود 5٪سهم ستاد</t>
  </si>
  <si>
    <t>کسر میشود : بدهی به سایر واحدها</t>
  </si>
  <si>
    <t>اضافه میشود : طلب از سایر واحدها</t>
  </si>
  <si>
    <t>مانده طلب تخصیص ازبودجه</t>
  </si>
  <si>
    <t xml:space="preserve">                                                                                               جمع کل تخصیص های دریافتی از محل درآمدها در سال 90</t>
  </si>
  <si>
    <t xml:space="preserve">جمع </t>
  </si>
  <si>
    <t>وجوه نقدی بیمه روستائی دریافتی ازبیمار</t>
  </si>
  <si>
    <r>
      <t>وصول توسط واحد</t>
    </r>
    <r>
      <rPr>
        <b/>
        <sz val="8"/>
        <color theme="1"/>
        <rFont val="Calibri"/>
        <family val="2"/>
        <scheme val="minor"/>
      </rPr>
      <t>(سایر طرف های قرارداد)</t>
    </r>
  </si>
  <si>
    <r>
      <t>وصول توسط بودجه</t>
    </r>
    <r>
      <rPr>
        <b/>
        <sz val="8"/>
        <color theme="1"/>
        <rFont val="Calibri"/>
        <family val="2"/>
        <scheme val="minor"/>
      </rPr>
      <t>(درقالب ردبفهای بودجه ای)</t>
    </r>
    <r>
      <rPr>
        <b/>
        <sz val="18"/>
        <color theme="1"/>
        <rFont val="Calibri"/>
        <family val="2"/>
        <scheme val="minor"/>
      </rPr>
      <t>*</t>
    </r>
  </si>
  <si>
    <r>
      <rPr>
        <b/>
        <sz val="14"/>
        <color theme="1"/>
        <rFont val="Calibri"/>
        <family val="2"/>
        <scheme val="minor"/>
      </rPr>
      <t xml:space="preserve"> توضیح  :</t>
    </r>
    <r>
      <rPr>
        <b/>
        <sz val="11"/>
        <color theme="1"/>
        <rFont val="Calibri"/>
        <family val="2"/>
        <scheme val="minor"/>
      </rPr>
      <t>فرم شماره 4 براساس درآمدهای وصولی هرنیمه ،الزاما درتاریخهای پانزدهم وآخرین روز هرماه به این مدیریت ارسال گردد .</t>
    </r>
  </si>
  <si>
    <t>*</t>
  </si>
  <si>
    <t>منظور کمکهای دریافتی ووجوهی است که ازوزارتخانه بصورت ردیف دریافت  وبه مراکزتخصیص داده میشود . ضمیمه فرم4</t>
  </si>
  <si>
    <t xml:space="preserve">     درآمد وصولی از سازمان های طرف قرارداد(نقل ازفرم شماره3  وضمیمه فرم4)</t>
  </si>
  <si>
    <t>درآمدهای نقدی</t>
  </si>
  <si>
    <t>سرپرست امورساماندهی دونظارت بروصول درآمدهای دانشگاه</t>
  </si>
  <si>
    <t>D</t>
  </si>
  <si>
    <t>F=A+B+C+D+E</t>
  </si>
  <si>
    <t>K=F-H+I-J</t>
  </si>
  <si>
    <t>خالص تخصیص قابل دریافت از(بودجه)</t>
  </si>
  <si>
    <t>تخصیص دریافتی از(بودجه)</t>
  </si>
  <si>
    <t>M=K-L</t>
  </si>
  <si>
    <t xml:space="preserve">                                                                                                      تخصیص های دریافتی سال90 از محل درآمد سایر واحدها (واحد به واحد و ...)     </t>
  </si>
  <si>
    <t xml:space="preserve">                                                                                      تخصیص های دریافتی سال90از محل 5% سهم ریاست دانشگاه     </t>
  </si>
  <si>
    <t xml:space="preserve">                                                                             تخصیص های دریافتی سال90از محل 2% کارانه ستادی</t>
  </si>
  <si>
    <t xml:space="preserve">                                                                           تخصیص های دریافتی سال90از محل 3% امور رفاهی</t>
  </si>
  <si>
    <t xml:space="preserve">تایید مدیریت بودجه دانشگاه ستونK,L ,M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</si>
</sst>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125">
        <fgColor theme="5" tint="0.39994506668294322"/>
        <bgColor theme="0"/>
      </patternFill>
    </fill>
    <fill>
      <patternFill patternType="lightUp">
        <fgColor theme="8" tint="0.39991454817346722"/>
        <bgColor indexed="65"/>
      </patternFill>
    </fill>
    <fill>
      <patternFill patternType="lightUp">
        <fgColor theme="8" tint="0.39991454817346722"/>
        <bgColor theme="5" tint="0.79998168889431442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6" fillId="0" borderId="25" xfId="0" applyFont="1" applyBorder="1" applyAlignment="1">
      <alignment readingOrder="2"/>
    </xf>
    <xf numFmtId="0" fontId="0" fillId="0" borderId="26" xfId="0" applyBorder="1" applyAlignment="1">
      <alignment readingOrder="2"/>
    </xf>
    <xf numFmtId="0" fontId="0" fillId="0" borderId="32" xfId="0" applyBorder="1" applyAlignment="1">
      <alignment readingOrder="2"/>
    </xf>
    <xf numFmtId="0" fontId="0" fillId="0" borderId="0" xfId="0" applyAlignment="1">
      <alignment readingOrder="2"/>
    </xf>
    <xf numFmtId="0" fontId="1" fillId="0" borderId="0" xfId="0" applyFont="1" applyAlignment="1">
      <alignment readingOrder="2"/>
    </xf>
    <xf numFmtId="0" fontId="2" fillId="0" borderId="0" xfId="0" applyFont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wrapText="1" readingOrder="2"/>
    </xf>
    <xf numFmtId="0" fontId="1" fillId="0" borderId="0" xfId="0" applyFont="1" applyBorder="1" applyAlignment="1">
      <alignment readingOrder="2"/>
    </xf>
    <xf numFmtId="0" fontId="1" fillId="0" borderId="0" xfId="0" applyFont="1" applyAlignment="1">
      <alignment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0" fillId="0" borderId="3" xfId="0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7" fillId="0" borderId="2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0" fillId="0" borderId="2" xfId="0" applyBorder="1" applyAlignment="1">
      <alignment vertical="center" wrapText="1" readingOrder="2"/>
    </xf>
    <xf numFmtId="0" fontId="0" fillId="0" borderId="2" xfId="0" applyFill="1" applyBorder="1" applyAlignment="1">
      <alignment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0" fillId="0" borderId="4" xfId="0" applyBorder="1" applyAlignment="1">
      <alignment vertical="center" wrapText="1" readingOrder="2"/>
    </xf>
    <xf numFmtId="0" fontId="1" fillId="0" borderId="1" xfId="0" applyFont="1" applyBorder="1" applyAlignment="1">
      <alignment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0" fillId="0" borderId="27" xfId="0" applyBorder="1" applyAlignment="1">
      <alignment vertical="center" wrapText="1" readingOrder="2"/>
    </xf>
    <xf numFmtId="0" fontId="0" fillId="0" borderId="0" xfId="0" applyBorder="1" applyAlignment="1">
      <alignment vertical="center" wrapText="1" readingOrder="2"/>
    </xf>
    <xf numFmtId="0" fontId="0" fillId="0" borderId="37" xfId="0" applyBorder="1" applyAlignment="1">
      <alignment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2" fillId="0" borderId="27" xfId="0" applyFont="1" applyBorder="1" applyAlignment="1">
      <alignment vertical="center" readingOrder="2"/>
    </xf>
    <xf numFmtId="0" fontId="2" fillId="0" borderId="0" xfId="0" applyFont="1" applyBorder="1" applyAlignment="1">
      <alignment vertical="center" readingOrder="2"/>
    </xf>
    <xf numFmtId="0" fontId="2" fillId="0" borderId="0" xfId="0" applyFont="1" applyAlignment="1">
      <alignment vertical="center" readingOrder="2"/>
    </xf>
    <xf numFmtId="0" fontId="0" fillId="0" borderId="33" xfId="0" applyBorder="1" applyAlignment="1">
      <alignment readingOrder="2"/>
    </xf>
    <xf numFmtId="0" fontId="0" fillId="0" borderId="5" xfId="0" applyBorder="1" applyAlignment="1">
      <alignment readingOrder="2"/>
    </xf>
    <xf numFmtId="0" fontId="0" fillId="0" borderId="34" xfId="0" applyBorder="1" applyAlignment="1">
      <alignment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6" fillId="0" borderId="25" xfId="0" applyFont="1" applyBorder="1" applyAlignment="1" applyProtection="1">
      <alignment horizontal="center" vertical="center" readingOrder="2"/>
      <protection locked="0"/>
    </xf>
    <xf numFmtId="0" fontId="0" fillId="0" borderId="26" xfId="0" applyBorder="1" applyAlignment="1" applyProtection="1">
      <alignment horizontal="center" vertical="center" readingOrder="2"/>
      <protection locked="0"/>
    </xf>
    <xf numFmtId="0" fontId="0" fillId="0" borderId="32" xfId="0" applyBorder="1" applyAlignment="1" applyProtection="1">
      <alignment horizontal="center" vertical="center" readingOrder="2"/>
      <protection locked="0"/>
    </xf>
    <xf numFmtId="0" fontId="2" fillId="5" borderId="9" xfId="0" applyFont="1" applyFill="1" applyBorder="1" applyAlignment="1" applyProtection="1">
      <alignment horizontal="center" vertical="center" wrapText="1" readingOrder="2"/>
      <protection locked="0"/>
    </xf>
    <xf numFmtId="0" fontId="2" fillId="5" borderId="10" xfId="0" applyFont="1" applyFill="1" applyBorder="1" applyAlignment="1" applyProtection="1">
      <alignment horizontal="center" vertical="center" wrapText="1" readingOrder="2"/>
      <protection locked="0"/>
    </xf>
    <xf numFmtId="0" fontId="2" fillId="5" borderId="11" xfId="0" applyFont="1" applyFill="1" applyBorder="1" applyAlignment="1" applyProtection="1">
      <alignment horizontal="center" vertical="center" wrapText="1" readingOrder="2"/>
      <protection locked="0"/>
    </xf>
    <xf numFmtId="0" fontId="2" fillId="5" borderId="26" xfId="0" applyFont="1" applyFill="1" applyBorder="1" applyAlignment="1" applyProtection="1">
      <alignment horizontal="center" vertical="center" wrapText="1" readingOrder="2"/>
      <protection locked="0"/>
    </xf>
    <xf numFmtId="0" fontId="3" fillId="5" borderId="12" xfId="0" applyFont="1" applyFill="1" applyBorder="1" applyAlignment="1" applyProtection="1">
      <alignment horizontal="center" vertical="center" wrapText="1" readingOrder="2"/>
      <protection locked="0"/>
    </xf>
    <xf numFmtId="0" fontId="3" fillId="5" borderId="13" xfId="0" applyFont="1" applyFill="1" applyBorder="1" applyAlignment="1" applyProtection="1">
      <alignment horizontal="center" vertical="center" wrapText="1" readingOrder="2"/>
      <protection locked="0"/>
    </xf>
    <xf numFmtId="0" fontId="3" fillId="5" borderId="14" xfId="0" applyFont="1" applyFill="1" applyBorder="1" applyAlignment="1" applyProtection="1">
      <alignment horizontal="center" vertical="center" wrapText="1" readingOrder="1"/>
      <protection locked="0"/>
    </xf>
    <xf numFmtId="0" fontId="3" fillId="5" borderId="7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shrinkToFit="1" readingOrder="2"/>
      <protection locked="0"/>
    </xf>
    <xf numFmtId="0" fontId="0" fillId="0" borderId="2" xfId="0" applyBorder="1" applyAlignment="1" applyProtection="1">
      <alignment horizontal="center" vertical="center" shrinkToFit="1" readingOrder="2"/>
      <protection locked="0"/>
    </xf>
    <xf numFmtId="3" fontId="0" fillId="0" borderId="15" xfId="0" applyNumberFormat="1" applyBorder="1" applyAlignment="1" applyProtection="1">
      <alignment horizontal="center" vertical="center" shrinkToFit="1" readingOrder="2"/>
      <protection locked="0"/>
    </xf>
    <xf numFmtId="3" fontId="0" fillId="0" borderId="16" xfId="0" applyNumberFormat="1" applyBorder="1" applyAlignment="1" applyProtection="1">
      <alignment horizontal="center" vertical="center" shrinkToFit="1" readingOrder="2"/>
      <protection locked="0"/>
    </xf>
    <xf numFmtId="3" fontId="0" fillId="0" borderId="28" xfId="0" applyNumberFormat="1" applyBorder="1" applyAlignment="1" applyProtection="1">
      <alignment horizontal="center" vertical="center" shrinkToFit="1" readingOrder="2"/>
      <protection locked="0"/>
    </xf>
    <xf numFmtId="0" fontId="7" fillId="0" borderId="2" xfId="0" applyFont="1" applyBorder="1" applyAlignment="1" applyProtection="1">
      <alignment horizontal="center" vertical="center" shrinkToFit="1" readingOrder="2"/>
      <protection locked="0"/>
    </xf>
    <xf numFmtId="0" fontId="1" fillId="0" borderId="38" xfId="0" applyFont="1" applyBorder="1" applyAlignment="1" applyProtection="1">
      <alignment horizontal="center" vertical="center" wrapText="1" readingOrder="2"/>
      <protection locked="0"/>
    </xf>
    <xf numFmtId="0" fontId="1" fillId="0" borderId="39" xfId="0" applyFont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 vertical="center" readingOrder="2"/>
      <protection locked="0"/>
    </xf>
    <xf numFmtId="0" fontId="0" fillId="0" borderId="0" xfId="0" applyAlignment="1" applyProtection="1">
      <alignment horizontal="center" vertical="center" wrapText="1" readingOrder="2"/>
      <protection locked="0"/>
    </xf>
    <xf numFmtId="3" fontId="0" fillId="0" borderId="17" xfId="0" applyNumberFormat="1" applyBorder="1" applyAlignment="1" applyProtection="1">
      <alignment horizontal="center" vertical="center" shrinkToFit="1" readingOrder="2"/>
    </xf>
    <xf numFmtId="3" fontId="0" fillId="0" borderId="2" xfId="0" applyNumberFormat="1" applyFill="1" applyBorder="1" applyAlignment="1" applyProtection="1">
      <alignment horizontal="center" vertical="center" shrinkToFit="1" readingOrder="2"/>
    </xf>
    <xf numFmtId="3" fontId="1" fillId="2" borderId="15" xfId="0" applyNumberFormat="1" applyFont="1" applyFill="1" applyBorder="1" applyAlignment="1" applyProtection="1">
      <alignment horizontal="center" vertical="center" shrinkToFit="1" readingOrder="2"/>
    </xf>
    <xf numFmtId="3" fontId="1" fillId="2" borderId="16" xfId="0" applyNumberFormat="1" applyFont="1" applyFill="1" applyBorder="1" applyAlignment="1" applyProtection="1">
      <alignment horizontal="center" vertical="center" shrinkToFit="1" readingOrder="2"/>
    </xf>
    <xf numFmtId="3" fontId="1" fillId="2" borderId="17" xfId="0" applyNumberFormat="1" applyFont="1" applyFill="1" applyBorder="1" applyAlignment="1" applyProtection="1">
      <alignment horizontal="center" vertical="center" shrinkToFit="1" readingOrder="2"/>
    </xf>
    <xf numFmtId="3" fontId="1" fillId="2" borderId="2" xfId="0" applyNumberFormat="1" applyFont="1" applyFill="1" applyBorder="1" applyAlignment="1" applyProtection="1">
      <alignment horizontal="center" vertical="center" shrinkToFit="1" readingOrder="2"/>
    </xf>
    <xf numFmtId="3" fontId="0" fillId="0" borderId="2" xfId="0" applyNumberFormat="1" applyBorder="1" applyAlignment="1" applyProtection="1">
      <alignment horizontal="center" vertical="center" shrinkToFit="1" readingOrder="2"/>
    </xf>
    <xf numFmtId="3" fontId="8" fillId="3" borderId="18" xfId="0" applyNumberFormat="1" applyFont="1" applyFill="1" applyBorder="1" applyAlignment="1" applyProtection="1">
      <alignment horizontal="center" vertical="center" shrinkToFit="1" readingOrder="2"/>
    </xf>
    <xf numFmtId="3" fontId="8" fillId="3" borderId="9" xfId="0" applyNumberFormat="1" applyFont="1" applyFill="1" applyBorder="1" applyAlignment="1" applyProtection="1">
      <alignment horizontal="center" vertical="center" shrinkToFit="1" readingOrder="2"/>
    </xf>
    <xf numFmtId="3" fontId="8" fillId="3" borderId="1" xfId="0" applyNumberFormat="1" applyFont="1" applyFill="1" applyBorder="1" applyAlignment="1" applyProtection="1">
      <alignment horizontal="center" vertical="center" shrinkToFit="1" readingOrder="2"/>
    </xf>
    <xf numFmtId="0" fontId="2" fillId="5" borderId="48" xfId="0" applyFont="1" applyFill="1" applyBorder="1" applyAlignment="1" applyProtection="1">
      <alignment horizontal="center" vertical="center" wrapText="1" readingOrder="2"/>
      <protection locked="0"/>
    </xf>
    <xf numFmtId="3" fontId="0" fillId="0" borderId="49" xfId="0" applyNumberFormat="1" applyBorder="1" applyAlignment="1" applyProtection="1">
      <alignment horizontal="center" vertical="center" shrinkToFit="1" readingOrder="2"/>
      <protection locked="0"/>
    </xf>
    <xf numFmtId="0" fontId="5" fillId="0" borderId="4" xfId="0" applyFont="1" applyBorder="1" applyAlignment="1" applyProtection="1">
      <alignment horizontal="center" vertical="center" shrinkToFit="1" readingOrder="2"/>
      <protection locked="0"/>
    </xf>
    <xf numFmtId="0" fontId="7" fillId="0" borderId="4" xfId="0" applyFont="1" applyBorder="1" applyAlignment="1" applyProtection="1">
      <alignment horizontal="center" vertical="center" shrinkToFit="1" readingOrder="2"/>
      <protection locked="0"/>
    </xf>
    <xf numFmtId="3" fontId="0" fillId="0" borderId="45" xfId="0" applyNumberFormat="1" applyBorder="1" applyAlignment="1" applyProtection="1">
      <alignment horizontal="center" vertical="center" shrinkToFit="1" readingOrder="2"/>
      <protection locked="0"/>
    </xf>
    <xf numFmtId="3" fontId="0" fillId="0" borderId="46" xfId="0" applyNumberFormat="1" applyBorder="1" applyAlignment="1" applyProtection="1">
      <alignment horizontal="center" vertical="center" shrinkToFit="1" readingOrder="2"/>
      <protection locked="0"/>
    </xf>
    <xf numFmtId="3" fontId="0" fillId="0" borderId="51" xfId="0" applyNumberFormat="1" applyBorder="1" applyAlignment="1" applyProtection="1">
      <alignment horizontal="center" vertical="center" shrinkToFit="1" readingOrder="2"/>
      <protection locked="0"/>
    </xf>
    <xf numFmtId="3" fontId="0" fillId="0" borderId="15" xfId="0" applyNumberFormat="1" applyBorder="1" applyAlignment="1" applyProtection="1">
      <alignment horizontal="center" vertical="center" shrinkToFit="1" readingOrder="2"/>
    </xf>
    <xf numFmtId="3" fontId="0" fillId="0" borderId="17" xfId="0" applyNumberFormat="1" applyFill="1" applyBorder="1" applyAlignment="1" applyProtection="1">
      <alignment horizontal="center" vertical="center" shrinkToFit="1" readingOrder="2"/>
    </xf>
    <xf numFmtId="3" fontId="1" fillId="2" borderId="49" xfId="0" applyNumberFormat="1" applyFont="1" applyFill="1" applyBorder="1" applyAlignment="1" applyProtection="1">
      <alignment horizontal="center" vertical="center" shrinkToFit="1" readingOrder="2"/>
    </xf>
    <xf numFmtId="3" fontId="0" fillId="0" borderId="47" xfId="0" applyNumberFormat="1" applyBorder="1" applyAlignment="1" applyProtection="1">
      <alignment horizontal="center" vertical="center" shrinkToFit="1" readingOrder="2"/>
    </xf>
    <xf numFmtId="3" fontId="0" fillId="0" borderId="50" xfId="0" applyNumberFormat="1" applyBorder="1" applyAlignment="1" applyProtection="1">
      <alignment horizontal="center" vertical="center" shrinkToFit="1" readingOrder="2"/>
    </xf>
    <xf numFmtId="3" fontId="0" fillId="0" borderId="4" xfId="0" applyNumberFormat="1" applyBorder="1" applyAlignment="1" applyProtection="1">
      <alignment horizontal="center" vertical="center" shrinkToFit="1" readingOrder="2"/>
    </xf>
    <xf numFmtId="0" fontId="2" fillId="0" borderId="0" xfId="0" applyFont="1" applyAlignment="1" applyProtection="1">
      <alignment horizontal="center" vertical="center" readingOrder="2"/>
      <protection locked="0"/>
    </xf>
    <xf numFmtId="0" fontId="1" fillId="0" borderId="38" xfId="0" applyFont="1" applyBorder="1" applyAlignment="1" applyProtection="1">
      <alignment horizontal="center" vertical="center" shrinkToFit="1" readingOrder="2"/>
      <protection locked="0"/>
    </xf>
    <xf numFmtId="0" fontId="1" fillId="0" borderId="39" xfId="0" applyFont="1" applyBorder="1" applyAlignment="1" applyProtection="1">
      <alignment horizontal="center" vertical="center" shrinkToFit="1" readingOrder="2"/>
      <protection locked="0"/>
    </xf>
    <xf numFmtId="0" fontId="0" fillId="0" borderId="0" xfId="0" applyAlignment="1" applyProtection="1">
      <alignment horizontal="center" vertical="center" shrinkToFit="1" readingOrder="2"/>
      <protection locked="0"/>
    </xf>
    <xf numFmtId="3" fontId="8" fillId="4" borderId="18" xfId="0" applyNumberFormat="1" applyFont="1" applyFill="1" applyBorder="1" applyAlignment="1" applyProtection="1">
      <alignment horizontal="center" vertical="center" shrinkToFit="1" readingOrder="2"/>
    </xf>
    <xf numFmtId="3" fontId="8" fillId="4" borderId="19" xfId="0" applyNumberFormat="1" applyFont="1" applyFill="1" applyBorder="1" applyAlignment="1" applyProtection="1">
      <alignment horizontal="center" vertical="center" shrinkToFit="1" readingOrder="2"/>
    </xf>
    <xf numFmtId="0" fontId="1" fillId="0" borderId="0" xfId="0" applyFont="1" applyAlignment="1" applyProtection="1">
      <alignment horizontal="center" vertical="center" readingOrder="2"/>
      <protection locked="0"/>
    </xf>
    <xf numFmtId="0" fontId="2" fillId="0" borderId="0" xfId="0" applyFont="1" applyAlignment="1" applyProtection="1">
      <alignment horizontal="center" vertical="center" wrapText="1" readingOrder="2"/>
      <protection locked="0"/>
    </xf>
    <xf numFmtId="0" fontId="8" fillId="0" borderId="0" xfId="0" applyFont="1" applyAlignment="1" applyProtection="1">
      <alignment horizontal="center" vertical="center" readingOrder="2"/>
      <protection locked="0"/>
    </xf>
    <xf numFmtId="3" fontId="0" fillId="0" borderId="45" xfId="0" applyNumberFormat="1" applyBorder="1" applyAlignment="1" applyProtection="1">
      <alignment horizontal="center" vertical="center" shrinkToFit="1" readingOrder="2"/>
    </xf>
    <xf numFmtId="3" fontId="1" fillId="2" borderId="53" xfId="0" applyNumberFormat="1" applyFont="1" applyFill="1" applyBorder="1" applyAlignment="1" applyProtection="1">
      <alignment horizontal="center" vertical="center" shrinkToFit="1" readingOrder="2"/>
    </xf>
    <xf numFmtId="3" fontId="1" fillId="2" borderId="1" xfId="0" applyNumberFormat="1" applyFont="1" applyFill="1" applyBorder="1" applyAlignment="1" applyProtection="1">
      <alignment horizontal="center" vertical="center" shrinkToFit="1" readingOrder="2"/>
    </xf>
    <xf numFmtId="3" fontId="0" fillId="0" borderId="28" xfId="0" applyNumberFormat="1" applyBorder="1" applyAlignment="1" applyProtection="1">
      <alignment horizontal="center" vertical="center" shrinkToFit="1" readingOrder="2"/>
    </xf>
    <xf numFmtId="3" fontId="0" fillId="0" borderId="42" xfId="0" applyNumberFormat="1" applyBorder="1" applyAlignment="1" applyProtection="1">
      <alignment horizontal="center" vertical="center" shrinkToFit="1" readingOrder="2"/>
    </xf>
    <xf numFmtId="3" fontId="1" fillId="2" borderId="54" xfId="0" applyNumberFormat="1" applyFont="1" applyFill="1" applyBorder="1" applyAlignment="1" applyProtection="1">
      <alignment horizontal="center" vertical="center" shrinkToFit="1" readingOrder="2"/>
    </xf>
    <xf numFmtId="3" fontId="1" fillId="2" borderId="55" xfId="0" applyNumberFormat="1" applyFont="1" applyFill="1" applyBorder="1" applyAlignment="1" applyProtection="1">
      <alignment horizontal="center" vertical="center" shrinkToFit="1" readingOrder="2"/>
    </xf>
    <xf numFmtId="0" fontId="2" fillId="0" borderId="6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1"/>
    </xf>
    <xf numFmtId="0" fontId="2" fillId="0" borderId="0" xfId="0" applyFont="1" applyAlignment="1" applyProtection="1">
      <alignment horizontal="center" vertical="center" readingOrder="2"/>
      <protection locked="0"/>
    </xf>
    <xf numFmtId="0" fontId="4" fillId="0" borderId="0" xfId="0" applyFont="1" applyAlignment="1" applyProtection="1">
      <alignment horizontal="center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4" fillId="0" borderId="0" xfId="0" applyFont="1" applyAlignment="1" applyProtection="1">
      <alignment horizontal="center" vertical="center" shrinkToFit="1" readingOrder="2"/>
      <protection locked="0"/>
    </xf>
    <xf numFmtId="0" fontId="2" fillId="0" borderId="0" xfId="0" applyFont="1" applyAlignment="1" applyProtection="1">
      <alignment horizontal="center" vertical="center" shrinkToFit="1" readingOrder="2"/>
      <protection locked="0"/>
    </xf>
    <xf numFmtId="3" fontId="1" fillId="0" borderId="1" xfId="0" applyNumberFormat="1" applyFont="1" applyBorder="1" applyAlignment="1" applyProtection="1">
      <alignment horizontal="center" vertical="center" shrinkToFit="1" readingOrder="2"/>
      <protection locked="0"/>
    </xf>
    <xf numFmtId="0" fontId="1" fillId="0" borderId="34" xfId="0" applyFont="1" applyBorder="1" applyAlignment="1">
      <alignment horizontal="center" readingOrder="2"/>
    </xf>
    <xf numFmtId="0" fontId="1" fillId="0" borderId="5" xfId="0" applyFont="1" applyBorder="1" applyAlignment="1">
      <alignment horizontal="right" readingOrder="2"/>
    </xf>
    <xf numFmtId="0" fontId="1" fillId="0" borderId="5" xfId="0" applyFont="1" applyBorder="1" applyAlignment="1">
      <alignment horizontal="center" vertical="top" readingOrder="2"/>
    </xf>
    <xf numFmtId="3" fontId="0" fillId="0" borderId="15" xfId="0" applyNumberFormat="1" applyFill="1" applyBorder="1" applyAlignment="1" applyProtection="1">
      <alignment horizontal="center" vertical="center" shrinkToFit="1" readingOrder="2"/>
    </xf>
    <xf numFmtId="3" fontId="0" fillId="0" borderId="16" xfId="0" applyNumberFormat="1" applyBorder="1" applyAlignment="1" applyProtection="1">
      <alignment horizontal="center" vertical="center" shrinkToFit="1" readingOrder="2"/>
    </xf>
    <xf numFmtId="0" fontId="1" fillId="0" borderId="6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left" vertical="center" readingOrder="2"/>
    </xf>
    <xf numFmtId="0" fontId="2" fillId="0" borderId="37" xfId="0" applyFont="1" applyBorder="1" applyAlignment="1">
      <alignment horizontal="left" vertical="center" readingOrder="2"/>
    </xf>
    <xf numFmtId="0" fontId="2" fillId="0" borderId="0" xfId="0" applyFont="1" applyBorder="1" applyAlignment="1">
      <alignment horizontal="right" vertical="center" readingOrder="2"/>
    </xf>
    <xf numFmtId="0" fontId="11" fillId="0" borderId="0" xfId="0" applyFont="1" applyBorder="1" applyAlignment="1">
      <alignment horizontal="left" vertical="center" readingOrder="2"/>
    </xf>
    <xf numFmtId="0" fontId="1" fillId="0" borderId="5" xfId="0" applyFont="1" applyBorder="1" applyAlignment="1">
      <alignment horizontal="right" readingOrder="2"/>
    </xf>
    <xf numFmtId="0" fontId="2" fillId="0" borderId="0" xfId="0" applyFont="1" applyBorder="1" applyAlignment="1">
      <alignment horizontal="left" vertical="center" readingOrder="2"/>
    </xf>
    <xf numFmtId="0" fontId="1" fillId="0" borderId="5" xfId="0" applyFont="1" applyBorder="1" applyAlignment="1">
      <alignment horizontal="center" vertical="top" readingOrder="2"/>
    </xf>
    <xf numFmtId="0" fontId="1" fillId="0" borderId="34" xfId="0" applyFont="1" applyBorder="1" applyAlignment="1">
      <alignment horizontal="left" vertical="center" wrapText="1" readingOrder="2"/>
    </xf>
    <xf numFmtId="0" fontId="0" fillId="0" borderId="32" xfId="0" applyBorder="1" applyAlignment="1">
      <alignment horizontal="center" vertical="center" wrapText="1" readingOrder="2"/>
    </xf>
    <xf numFmtId="0" fontId="1" fillId="0" borderId="22" xfId="0" applyFont="1" applyBorder="1" applyAlignment="1">
      <alignment horizontal="left" vertical="center" wrapText="1" readingOrder="2"/>
    </xf>
    <xf numFmtId="0" fontId="0" fillId="0" borderId="37" xfId="0" applyBorder="1" applyAlignment="1">
      <alignment horizontal="center" vertical="center" wrapText="1" readingOrder="2"/>
    </xf>
    <xf numFmtId="0" fontId="0" fillId="0" borderId="27" xfId="0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textRotation="90" wrapText="1" readingOrder="2"/>
    </xf>
    <xf numFmtId="0" fontId="1" fillId="0" borderId="6" xfId="0" applyFont="1" applyBorder="1" applyAlignment="1">
      <alignment horizontal="center" vertical="center" textRotation="90" wrapText="1" readingOrder="2"/>
    </xf>
    <xf numFmtId="0" fontId="1" fillId="0" borderId="7" xfId="0" applyFont="1" applyBorder="1" applyAlignment="1">
      <alignment horizontal="center" vertical="center" textRotation="90" wrapText="1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right" readingOrder="2"/>
    </xf>
    <xf numFmtId="0" fontId="2" fillId="0" borderId="0" xfId="0" applyFont="1" applyBorder="1" applyAlignment="1">
      <alignment horizontal="left" vertical="center" readingOrder="2"/>
    </xf>
    <xf numFmtId="0" fontId="2" fillId="0" borderId="37" xfId="0" applyFont="1" applyBorder="1" applyAlignment="1">
      <alignment horizontal="left" vertical="center" readingOrder="2"/>
    </xf>
    <xf numFmtId="0" fontId="2" fillId="0" borderId="0" xfId="0" applyFont="1" applyBorder="1" applyAlignment="1">
      <alignment horizontal="center" vertical="center" readingOrder="2"/>
    </xf>
    <xf numFmtId="0" fontId="6" fillId="0" borderId="35" xfId="0" applyFont="1" applyBorder="1" applyAlignment="1">
      <alignment horizontal="center" readingOrder="2"/>
    </xf>
    <xf numFmtId="0" fontId="6" fillId="0" borderId="36" xfId="0" applyFont="1" applyBorder="1" applyAlignment="1">
      <alignment horizontal="center" readingOrder="2"/>
    </xf>
    <xf numFmtId="0" fontId="1" fillId="0" borderId="5" xfId="0" applyFont="1" applyBorder="1" applyAlignment="1">
      <alignment horizontal="center" vertical="top" readingOrder="2"/>
    </xf>
    <xf numFmtId="0" fontId="1" fillId="0" borderId="21" xfId="0" applyFont="1" applyBorder="1" applyAlignment="1">
      <alignment horizontal="center" vertical="center" wrapText="1" readingOrder="2"/>
    </xf>
    <xf numFmtId="0" fontId="1" fillId="0" borderId="40" xfId="0" applyFont="1" applyBorder="1" applyAlignment="1">
      <alignment horizontal="center" vertical="center" wrapText="1" readingOrder="2"/>
    </xf>
    <xf numFmtId="0" fontId="1" fillId="0" borderId="22" xfId="0" applyFont="1" applyBorder="1" applyAlignment="1">
      <alignment horizontal="center" vertical="center" wrapText="1" readingOrder="2"/>
    </xf>
    <xf numFmtId="0" fontId="1" fillId="0" borderId="33" xfId="0" applyFont="1" applyBorder="1" applyAlignment="1">
      <alignment horizontal="left" vertical="center" wrapText="1" readingOrder="2"/>
    </xf>
    <xf numFmtId="0" fontId="1" fillId="0" borderId="5" xfId="0" applyFont="1" applyBorder="1" applyAlignment="1">
      <alignment horizontal="left" vertical="center" wrapText="1" readingOrder="2"/>
    </xf>
    <xf numFmtId="0" fontId="0" fillId="0" borderId="25" xfId="0" applyBorder="1" applyAlignment="1">
      <alignment horizontal="center" vertical="center" wrapText="1" readingOrder="2"/>
    </xf>
    <xf numFmtId="0" fontId="0" fillId="0" borderId="26" xfId="0" applyBorder="1" applyAlignment="1">
      <alignment horizontal="center" vertical="center" wrapText="1" readingOrder="2"/>
    </xf>
    <xf numFmtId="0" fontId="1" fillId="0" borderId="21" xfId="0" applyFont="1" applyBorder="1" applyAlignment="1">
      <alignment horizontal="left" vertical="center" wrapText="1" readingOrder="2"/>
    </xf>
    <xf numFmtId="0" fontId="1" fillId="0" borderId="40" xfId="0" applyFont="1" applyBorder="1" applyAlignment="1">
      <alignment horizontal="left" vertical="center" wrapText="1" readingOrder="2"/>
    </xf>
    <xf numFmtId="0" fontId="1" fillId="0" borderId="22" xfId="0" applyFont="1" applyBorder="1" applyAlignment="1">
      <alignment horizontal="left" vertical="center" wrapText="1" readingOrder="2"/>
    </xf>
    <xf numFmtId="0" fontId="1" fillId="0" borderId="33" xfId="0" applyFont="1" applyBorder="1" applyAlignment="1">
      <alignment horizontal="right" readingOrder="2"/>
    </xf>
    <xf numFmtId="0" fontId="10" fillId="0" borderId="35" xfId="0" applyFont="1" applyBorder="1" applyAlignment="1" applyProtection="1">
      <alignment horizontal="center" vertical="center" readingOrder="2"/>
      <protection locked="0"/>
    </xf>
    <xf numFmtId="0" fontId="10" fillId="0" borderId="36" xfId="0" applyFont="1" applyBorder="1" applyAlignment="1" applyProtection="1">
      <alignment horizontal="center" vertical="center" readingOrder="2"/>
      <protection locked="0"/>
    </xf>
    <xf numFmtId="0" fontId="1" fillId="0" borderId="33" xfId="0" applyFont="1" applyBorder="1" applyAlignment="1" applyProtection="1">
      <alignment horizontal="center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9" fillId="0" borderId="5" xfId="0" applyFont="1" applyBorder="1" applyAlignment="1" applyProtection="1">
      <alignment horizontal="center" vertical="center" readingOrder="2"/>
      <protection locked="0"/>
    </xf>
    <xf numFmtId="0" fontId="1" fillId="0" borderId="34" xfId="0" applyFont="1" applyBorder="1" applyAlignment="1" applyProtection="1">
      <alignment horizontal="center" vertical="center" readingOrder="2"/>
      <protection locked="0"/>
    </xf>
    <xf numFmtId="0" fontId="1" fillId="0" borderId="29" xfId="0" applyFont="1" applyBorder="1" applyAlignment="1" applyProtection="1">
      <alignment horizontal="right" vertical="center" wrapText="1" readingOrder="2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21" xfId="0" applyFont="1" applyFill="1" applyBorder="1" applyAlignment="1" applyProtection="1">
      <alignment horizontal="center" vertical="center" readingOrder="2"/>
      <protection locked="0"/>
    </xf>
    <xf numFmtId="0" fontId="1" fillId="5" borderId="40" xfId="0" applyFont="1" applyFill="1" applyBorder="1" applyAlignment="1" applyProtection="1">
      <alignment horizontal="center" vertical="center" readingOrder="2"/>
      <protection locked="0"/>
    </xf>
    <xf numFmtId="0" fontId="1" fillId="5" borderId="22" xfId="0" applyFont="1" applyFill="1" applyBorder="1" applyAlignment="1" applyProtection="1">
      <alignment horizontal="center" vertical="center" readingOrder="2"/>
      <protection locked="0"/>
    </xf>
    <xf numFmtId="0" fontId="2" fillId="5" borderId="8" xfId="0" applyFont="1" applyFill="1" applyBorder="1" applyAlignment="1" applyProtection="1">
      <alignment horizontal="center" vertical="center" wrapText="1" readingOrder="2"/>
      <protection locked="0"/>
    </xf>
    <xf numFmtId="0" fontId="2" fillId="5" borderId="6" xfId="0" applyFont="1" applyFill="1" applyBorder="1" applyAlignment="1" applyProtection="1">
      <alignment horizontal="center" vertical="center" wrapText="1" readingOrder="2"/>
      <protection locked="0"/>
    </xf>
    <xf numFmtId="0" fontId="2" fillId="5" borderId="32" xfId="0" applyFont="1" applyFill="1" applyBorder="1" applyAlignment="1" applyProtection="1">
      <alignment horizontal="center" vertical="center" wrapText="1" readingOrder="2"/>
      <protection locked="0"/>
    </xf>
    <xf numFmtId="0" fontId="2" fillId="5" borderId="37" xfId="0" applyFont="1" applyFill="1" applyBorder="1" applyAlignment="1" applyProtection="1">
      <alignment horizontal="center" vertical="center" wrapText="1" readingOrder="2"/>
      <protection locked="0"/>
    </xf>
    <xf numFmtId="0" fontId="2" fillId="5" borderId="34" xfId="0" applyFont="1" applyFill="1" applyBorder="1" applyAlignment="1" applyProtection="1">
      <alignment horizontal="center" vertical="center" wrapText="1" readingOrder="2"/>
      <protection locked="0"/>
    </xf>
    <xf numFmtId="0" fontId="2" fillId="5" borderId="8" xfId="0" applyFont="1" applyFill="1" applyBorder="1" applyAlignment="1" applyProtection="1">
      <alignment horizontal="center" vertical="center" textRotation="90" wrapText="1" readingOrder="2"/>
      <protection locked="0"/>
    </xf>
    <xf numFmtId="0" fontId="2" fillId="5" borderId="6" xfId="0" applyFont="1" applyFill="1" applyBorder="1" applyAlignment="1" applyProtection="1">
      <alignment horizontal="center" vertical="center" textRotation="90" wrapText="1" readingOrder="2"/>
      <protection locked="0"/>
    </xf>
    <xf numFmtId="0" fontId="2" fillId="5" borderId="7" xfId="0" applyFont="1" applyFill="1" applyBorder="1" applyAlignment="1" applyProtection="1">
      <alignment horizontal="center" vertical="center" textRotation="90" wrapText="1" readingOrder="2"/>
      <protection locked="0"/>
    </xf>
    <xf numFmtId="0" fontId="1" fillId="0" borderId="30" xfId="0" applyFont="1" applyBorder="1" applyAlignment="1" applyProtection="1">
      <alignment horizontal="right" vertical="center" wrapText="1" readingOrder="2"/>
      <protection locked="0"/>
    </xf>
    <xf numFmtId="0" fontId="2" fillId="3" borderId="0" xfId="0" applyFont="1" applyFill="1" applyBorder="1" applyAlignment="1" applyProtection="1">
      <alignment horizontal="center" vertical="center" wrapText="1" readingOrder="2"/>
      <protection locked="0"/>
    </xf>
    <xf numFmtId="0" fontId="2" fillId="3" borderId="37" xfId="0" applyFont="1" applyFill="1" applyBorder="1" applyAlignment="1" applyProtection="1">
      <alignment horizontal="center" vertical="center" wrapText="1" readingOrder="2"/>
      <protection locked="0"/>
    </xf>
    <xf numFmtId="0" fontId="1" fillId="0" borderId="23" xfId="0" applyFont="1" applyBorder="1" applyAlignment="1" applyProtection="1">
      <alignment horizontal="right" vertical="center" wrapText="1" readingOrder="2"/>
      <protection locked="0"/>
    </xf>
    <xf numFmtId="0" fontId="1" fillId="0" borderId="28" xfId="0" applyFont="1" applyBorder="1" applyAlignment="1" applyProtection="1">
      <alignment horizontal="right" vertical="center" wrapText="1" readingOrder="2"/>
      <protection locked="0"/>
    </xf>
    <xf numFmtId="0" fontId="4" fillId="2" borderId="23" xfId="0" applyFont="1" applyFill="1" applyBorder="1" applyAlignment="1" applyProtection="1">
      <alignment horizontal="center" vertical="center" shrinkToFit="1" readingOrder="2"/>
      <protection locked="0"/>
    </xf>
    <xf numFmtId="0" fontId="4" fillId="2" borderId="24" xfId="0" applyFont="1" applyFill="1" applyBorder="1" applyAlignment="1" applyProtection="1">
      <alignment horizontal="center" vertical="center" shrinkToFit="1" readingOrder="2"/>
      <protection locked="0"/>
    </xf>
    <xf numFmtId="0" fontId="1" fillId="0" borderId="23" xfId="0" applyFont="1" applyBorder="1" applyAlignment="1" applyProtection="1">
      <alignment horizontal="right" vertical="center" shrinkToFit="1" readingOrder="2"/>
      <protection locked="0"/>
    </xf>
    <xf numFmtId="0" fontId="1" fillId="0" borderId="28" xfId="0" applyFont="1" applyBorder="1" applyAlignment="1" applyProtection="1">
      <alignment horizontal="right" vertical="center" shrinkToFit="1" readingOrder="2"/>
      <protection locked="0"/>
    </xf>
    <xf numFmtId="0" fontId="1" fillId="0" borderId="24" xfId="0" applyFont="1" applyBorder="1" applyAlignment="1" applyProtection="1">
      <alignment horizontal="right" vertical="center" shrinkToFit="1" readingOrder="2"/>
      <protection locked="0"/>
    </xf>
    <xf numFmtId="0" fontId="2" fillId="2" borderId="23" xfId="0" applyFont="1" applyFill="1" applyBorder="1" applyAlignment="1" applyProtection="1">
      <alignment horizontal="center" vertical="center" shrinkToFit="1" readingOrder="2"/>
      <protection locked="0"/>
    </xf>
    <xf numFmtId="0" fontId="2" fillId="2" borderId="24" xfId="0" applyFont="1" applyFill="1" applyBorder="1" applyAlignment="1" applyProtection="1">
      <alignment horizontal="center" vertical="center" shrinkToFit="1" readingOrder="2"/>
      <protection locked="0"/>
    </xf>
    <xf numFmtId="0" fontId="8" fillId="3" borderId="21" xfId="0" applyFont="1" applyFill="1" applyBorder="1" applyAlignment="1" applyProtection="1">
      <alignment horizontal="center" vertical="center" shrinkToFit="1" readingOrder="2"/>
      <protection locked="0"/>
    </xf>
    <xf numFmtId="0" fontId="8" fillId="3" borderId="22" xfId="0" applyFont="1" applyFill="1" applyBorder="1" applyAlignment="1" applyProtection="1">
      <alignment horizontal="center" vertical="center" shrinkToFit="1" readingOrder="2"/>
      <protection locked="0"/>
    </xf>
    <xf numFmtId="0" fontId="2" fillId="0" borderId="0" xfId="0" applyFont="1" applyAlignment="1" applyProtection="1">
      <alignment horizontal="center" vertical="center" readingOrder="2"/>
      <protection locked="0"/>
    </xf>
    <xf numFmtId="0" fontId="4" fillId="0" borderId="0" xfId="0" applyFont="1" applyAlignment="1" applyProtection="1">
      <alignment horizontal="center" vertical="center" readingOrder="2"/>
      <protection locked="0"/>
    </xf>
    <xf numFmtId="0" fontId="4" fillId="0" borderId="43" xfId="0" applyFont="1" applyBorder="1" applyAlignment="1" applyProtection="1">
      <alignment horizontal="center" vertical="center" readingOrder="2"/>
      <protection locked="0"/>
    </xf>
    <xf numFmtId="0" fontId="4" fillId="0" borderId="44" xfId="0" applyFont="1" applyBorder="1" applyAlignment="1" applyProtection="1">
      <alignment horizontal="center" vertical="center" readingOrder="2"/>
      <protection locked="0"/>
    </xf>
    <xf numFmtId="0" fontId="2" fillId="2" borderId="1" xfId="0" applyFont="1" applyFill="1" applyBorder="1" applyAlignment="1" applyProtection="1">
      <alignment horizontal="center" vertical="center" readingOrder="2"/>
      <protection locked="0"/>
    </xf>
    <xf numFmtId="0" fontId="1" fillId="0" borderId="29" xfId="0" applyFont="1" applyBorder="1" applyAlignment="1" applyProtection="1">
      <alignment horizontal="right" vertical="center" shrinkToFit="1" readingOrder="2"/>
      <protection locked="0"/>
    </xf>
    <xf numFmtId="0" fontId="1" fillId="0" borderId="30" xfId="0" applyFont="1" applyBorder="1" applyAlignment="1" applyProtection="1">
      <alignment horizontal="right" vertical="center" shrinkToFit="1" readingOrder="2"/>
      <protection locked="0"/>
    </xf>
    <xf numFmtId="0" fontId="1" fillId="0" borderId="31" xfId="0" applyFont="1" applyBorder="1" applyAlignment="1" applyProtection="1">
      <alignment horizontal="right" vertical="center" shrinkToFit="1" readingOrder="2"/>
      <protection locked="0"/>
    </xf>
    <xf numFmtId="0" fontId="8" fillId="3" borderId="1" xfId="0" applyFont="1" applyFill="1" applyBorder="1" applyAlignment="1" applyProtection="1">
      <alignment horizontal="center" vertical="center" readingOrder="2"/>
      <protection locked="0"/>
    </xf>
    <xf numFmtId="0" fontId="8" fillId="0" borderId="35" xfId="0" applyFont="1" applyBorder="1" applyAlignment="1" applyProtection="1">
      <alignment horizontal="center" vertical="center" readingOrder="2"/>
      <protection locked="0"/>
    </xf>
    <xf numFmtId="0" fontId="8" fillId="0" borderId="36" xfId="0" applyFont="1" applyBorder="1" applyAlignment="1" applyProtection="1">
      <alignment horizontal="center" vertical="center" readingOrder="2"/>
      <protection locked="0"/>
    </xf>
    <xf numFmtId="0" fontId="2" fillId="3" borderId="41" xfId="0" applyFont="1" applyFill="1" applyBorder="1" applyAlignment="1" applyProtection="1">
      <alignment horizontal="center" vertical="center" shrinkToFit="1" readingOrder="2"/>
      <protection locked="0"/>
    </xf>
    <xf numFmtId="0" fontId="2" fillId="3" borderId="42" xfId="0" applyFont="1" applyFill="1" applyBorder="1" applyAlignment="1" applyProtection="1">
      <alignment horizontal="center" vertical="center" shrinkToFit="1" readingOrder="2"/>
      <protection locked="0"/>
    </xf>
    <xf numFmtId="0" fontId="4" fillId="0" borderId="43" xfId="0" applyFont="1" applyBorder="1" applyAlignment="1" applyProtection="1">
      <alignment horizontal="center" vertical="center" shrinkToFit="1" readingOrder="2"/>
      <protection locked="0"/>
    </xf>
    <xf numFmtId="0" fontId="4" fillId="0" borderId="44" xfId="0" applyFont="1" applyBorder="1" applyAlignment="1" applyProtection="1">
      <alignment horizontal="center" vertical="center" shrinkToFit="1" readingOrder="2"/>
      <protection locked="0"/>
    </xf>
    <xf numFmtId="0" fontId="2" fillId="3" borderId="0" xfId="0" applyFont="1" applyFill="1" applyBorder="1" applyAlignment="1" applyProtection="1">
      <alignment horizontal="center" vertical="center" shrinkToFit="1" readingOrder="2"/>
      <protection locked="0"/>
    </xf>
    <xf numFmtId="0" fontId="2" fillId="3" borderId="37" xfId="0" applyFont="1" applyFill="1" applyBorder="1" applyAlignment="1" applyProtection="1">
      <alignment horizontal="center" vertical="center" shrinkToFit="1" readingOrder="2"/>
      <protection locked="0"/>
    </xf>
    <xf numFmtId="0" fontId="4" fillId="0" borderId="0" xfId="0" applyFont="1" applyAlignment="1" applyProtection="1">
      <alignment horizontal="center" vertical="center" shrinkToFit="1" readingOrder="2"/>
      <protection locked="0"/>
    </xf>
    <xf numFmtId="0" fontId="2" fillId="0" borderId="0" xfId="0" applyFont="1" applyAlignment="1" applyProtection="1">
      <alignment horizontal="center" vertical="center" shrinkToFit="1" readingOrder="2"/>
      <protection locked="0"/>
    </xf>
    <xf numFmtId="0" fontId="1" fillId="0" borderId="31" xfId="0" applyFont="1" applyBorder="1" applyAlignment="1" applyProtection="1">
      <alignment horizontal="right" vertical="center" wrapText="1" readingOrder="2"/>
      <protection locked="0"/>
    </xf>
    <xf numFmtId="0" fontId="2" fillId="5" borderId="9" xfId="0" applyFont="1" applyFill="1" applyBorder="1" applyAlignment="1" applyProtection="1">
      <alignment horizontal="center" vertical="center" textRotation="90" wrapText="1" readingOrder="2"/>
      <protection locked="0"/>
    </xf>
    <xf numFmtId="0" fontId="2" fillId="5" borderId="52" xfId="0" applyFont="1" applyFill="1" applyBorder="1" applyAlignment="1" applyProtection="1">
      <alignment horizontal="center" vertical="center" textRotation="90" wrapText="1" readingOrder="2"/>
      <protection locked="0"/>
    </xf>
    <xf numFmtId="0" fontId="2" fillId="5" borderId="12" xfId="0" applyFont="1" applyFill="1" applyBorder="1" applyAlignment="1" applyProtection="1">
      <alignment horizontal="center" vertical="center" textRotation="90" wrapText="1" readingOrder="2"/>
      <protection locked="0"/>
    </xf>
    <xf numFmtId="0" fontId="2" fillId="2" borderId="21" xfId="0" applyFont="1" applyFill="1" applyBorder="1" applyAlignment="1" applyProtection="1">
      <alignment horizontal="center" vertical="center" shrinkToFit="1" readingOrder="2"/>
      <protection locked="0"/>
    </xf>
    <xf numFmtId="0" fontId="2" fillId="2" borderId="22" xfId="0" applyFont="1" applyFill="1" applyBorder="1" applyAlignment="1" applyProtection="1">
      <alignment horizontal="center" vertical="center" shrinkToFit="1" readingOrder="2"/>
      <protection locked="0"/>
    </xf>
    <xf numFmtId="0" fontId="2" fillId="5" borderId="25" xfId="0" applyFont="1" applyFill="1" applyBorder="1" applyAlignment="1" applyProtection="1">
      <alignment horizontal="center" vertical="center" textRotation="90" wrapText="1" readingOrder="2"/>
      <protection locked="0"/>
    </xf>
    <xf numFmtId="0" fontId="2" fillId="5" borderId="27" xfId="0" applyFont="1" applyFill="1" applyBorder="1" applyAlignment="1" applyProtection="1">
      <alignment horizontal="center" vertical="center" textRotation="90" wrapText="1" readingOrder="2"/>
      <protection locked="0"/>
    </xf>
    <xf numFmtId="0" fontId="2" fillId="5" borderId="33" xfId="0" applyFont="1" applyFill="1" applyBorder="1" applyAlignment="1" applyProtection="1">
      <alignment horizontal="center" vertical="center" textRotation="90" wrapText="1" readingOrder="2"/>
      <protection locked="0"/>
    </xf>
    <xf numFmtId="0" fontId="2" fillId="2" borderId="29" xfId="0" applyFont="1" applyFill="1" applyBorder="1" applyAlignment="1" applyProtection="1">
      <alignment horizontal="center" vertical="center" shrinkToFit="1" readingOrder="2"/>
      <protection locked="0"/>
    </xf>
    <xf numFmtId="0" fontId="2" fillId="2" borderId="31" xfId="0" applyFont="1" applyFill="1" applyBorder="1" applyAlignment="1" applyProtection="1">
      <alignment horizontal="center" vertical="center" shrinkToFit="1" readingOrder="2"/>
      <protection locked="0"/>
    </xf>
    <xf numFmtId="0" fontId="2" fillId="0" borderId="0" xfId="0" applyFont="1" applyAlignment="1" applyProtection="1">
      <alignment horizontal="right" vertical="center" shrinkToFit="1" readingOrder="2"/>
      <protection locked="0"/>
    </xf>
    <xf numFmtId="0" fontId="1" fillId="0" borderId="35" xfId="0" applyFont="1" applyBorder="1" applyAlignment="1" applyProtection="1">
      <alignment horizontal="center" vertical="center" readingOrder="2"/>
      <protection locked="0"/>
    </xf>
    <xf numFmtId="0" fontId="1" fillId="0" borderId="36" xfId="0" applyFont="1" applyBorder="1" applyAlignment="1" applyProtection="1">
      <alignment horizontal="center" vertical="center" readingOrder="2"/>
      <protection locked="0"/>
    </xf>
    <xf numFmtId="0" fontId="8" fillId="0" borderId="5" xfId="0" applyFont="1" applyBorder="1" applyAlignment="1" applyProtection="1">
      <alignment horizontal="center" vertical="center" readingOrder="2"/>
      <protection locked="0"/>
    </xf>
    <xf numFmtId="3" fontId="4" fillId="0" borderId="0" xfId="0" applyNumberFormat="1" applyFont="1" applyAlignment="1" applyProtection="1">
      <alignment horizontal="center" vertical="center" shrinkToFit="1" readingOrder="2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"/>
  <sheetViews>
    <sheetView rightToLeft="1" topLeftCell="A13" workbookViewId="0">
      <selection activeCell="F16" sqref="F16"/>
    </sheetView>
  </sheetViews>
  <sheetFormatPr defaultRowHeight="27" customHeight="1"/>
  <cols>
    <col min="1" max="1" width="0.875" style="4" customWidth="1"/>
    <col min="2" max="2" width="3.625" style="4" customWidth="1"/>
    <col min="3" max="3" width="4.25" style="4" customWidth="1"/>
    <col min="4" max="5" width="10.75" style="4" customWidth="1"/>
    <col min="6" max="6" width="10.875" style="4" customWidth="1"/>
    <col min="7" max="8" width="9.75" style="4" customWidth="1"/>
    <col min="9" max="9" width="11.375" style="4" customWidth="1"/>
    <col min="10" max="15" width="9.75" style="4" customWidth="1"/>
    <col min="16" max="16384" width="9" style="4"/>
  </cols>
  <sheetData>
    <row r="1" spans="2:20" ht="15.75" customHeight="1">
      <c r="B1" s="1"/>
      <c r="C1" s="137" t="s">
        <v>107</v>
      </c>
      <c r="D1" s="138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20" s="5" customFormat="1" ht="35.25" customHeight="1" thickBot="1">
      <c r="B2" s="150" t="s">
        <v>0</v>
      </c>
      <c r="C2" s="133"/>
      <c r="D2" s="139" t="s">
        <v>24</v>
      </c>
      <c r="E2" s="139"/>
      <c r="F2" s="139"/>
      <c r="G2" s="139"/>
      <c r="H2" s="139"/>
      <c r="I2" s="139"/>
      <c r="J2" s="139"/>
      <c r="K2" s="139"/>
      <c r="L2" s="139"/>
      <c r="M2" s="121"/>
      <c r="N2" s="109"/>
      <c r="O2" s="107"/>
      <c r="P2" s="12"/>
      <c r="Q2" s="12"/>
      <c r="R2" s="12"/>
      <c r="S2" s="12"/>
      <c r="T2" s="12"/>
    </row>
    <row r="3" spans="2:20" s="13" customFormat="1" ht="41.25" customHeight="1" thickBot="1">
      <c r="B3" s="128" t="s">
        <v>1</v>
      </c>
      <c r="C3" s="128" t="s">
        <v>25</v>
      </c>
      <c r="D3" s="140" t="s">
        <v>166</v>
      </c>
      <c r="E3" s="141"/>
      <c r="F3" s="142"/>
      <c r="G3" s="140" t="s">
        <v>167</v>
      </c>
      <c r="H3" s="141"/>
      <c r="I3" s="131" t="s">
        <v>26</v>
      </c>
      <c r="J3" s="131" t="s">
        <v>154</v>
      </c>
      <c r="K3" s="131" t="s">
        <v>156</v>
      </c>
      <c r="L3" s="131" t="s">
        <v>155</v>
      </c>
      <c r="M3" s="131" t="s">
        <v>172</v>
      </c>
      <c r="N3" s="131" t="s">
        <v>173</v>
      </c>
      <c r="O3" s="131" t="s">
        <v>157</v>
      </c>
    </row>
    <row r="4" spans="2:20" s="13" customFormat="1" ht="78.75" customHeight="1">
      <c r="B4" s="129"/>
      <c r="C4" s="129"/>
      <c r="D4" s="14" t="s">
        <v>108</v>
      </c>
      <c r="E4" s="112" t="s">
        <v>161</v>
      </c>
      <c r="F4" s="113" t="s">
        <v>162</v>
      </c>
      <c r="G4" s="113" t="s">
        <v>160</v>
      </c>
      <c r="H4" s="99" t="s">
        <v>153</v>
      </c>
      <c r="I4" s="132"/>
      <c r="J4" s="132"/>
      <c r="K4" s="132"/>
      <c r="L4" s="132"/>
      <c r="M4" s="132"/>
      <c r="N4" s="132"/>
      <c r="O4" s="132"/>
    </row>
    <row r="5" spans="2:20" s="15" customFormat="1" ht="17.25" customHeight="1" thickBot="1">
      <c r="B5" s="130"/>
      <c r="C5" s="130"/>
      <c r="D5" s="7" t="s">
        <v>4</v>
      </c>
      <c r="E5" s="7" t="s">
        <v>6</v>
      </c>
      <c r="F5" s="7" t="s">
        <v>7</v>
      </c>
      <c r="G5" s="7" t="s">
        <v>169</v>
      </c>
      <c r="H5" s="7" t="s">
        <v>10</v>
      </c>
      <c r="I5" s="100" t="s">
        <v>170</v>
      </c>
      <c r="J5" s="7" t="s">
        <v>13</v>
      </c>
      <c r="K5" s="7" t="s">
        <v>15</v>
      </c>
      <c r="L5" s="7" t="s">
        <v>16</v>
      </c>
      <c r="M5" s="7" t="s">
        <v>171</v>
      </c>
      <c r="N5" s="7" t="s">
        <v>134</v>
      </c>
      <c r="O5" s="100" t="s">
        <v>174</v>
      </c>
    </row>
    <row r="6" spans="2:20" s="17" customFormat="1" ht="30" customHeight="1">
      <c r="B6" s="18">
        <v>2</v>
      </c>
      <c r="C6" s="19">
        <v>89</v>
      </c>
      <c r="D6" s="20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20" s="17" customFormat="1" ht="30" customHeight="1" thickBot="1">
      <c r="B7" s="22">
        <v>3</v>
      </c>
      <c r="C7" s="23">
        <v>90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20" s="13" customFormat="1" ht="30" customHeight="1" thickBot="1">
      <c r="B8" s="147" t="s">
        <v>159</v>
      </c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24"/>
      <c r="N8" s="26"/>
      <c r="O8" s="25"/>
    </row>
    <row r="9" spans="2:20" s="17" customFormat="1" ht="30" customHeight="1">
      <c r="B9" s="145" t="s">
        <v>175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23"/>
      <c r="N9" s="16"/>
      <c r="O9" s="16"/>
    </row>
    <row r="10" spans="2:20" s="17" customFormat="1" ht="30" customHeight="1">
      <c r="B10" s="126" t="s">
        <v>176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5"/>
      <c r="N10" s="20"/>
      <c r="O10" s="20"/>
    </row>
    <row r="11" spans="2:20" s="17" customFormat="1" ht="30" customHeight="1">
      <c r="B11" s="126" t="s">
        <v>177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5"/>
      <c r="N11" s="20"/>
      <c r="O11" s="20"/>
    </row>
    <row r="12" spans="2:20" s="17" customFormat="1" ht="30" customHeight="1">
      <c r="B12" s="126" t="s">
        <v>178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5"/>
      <c r="N12" s="20"/>
      <c r="O12" s="20"/>
    </row>
    <row r="13" spans="2:20" s="17" customFormat="1" ht="30" customHeight="1" thickBot="1">
      <c r="B13" s="143" t="s">
        <v>158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22"/>
      <c r="N13" s="30"/>
      <c r="O13" s="30"/>
    </row>
    <row r="14" spans="2:20" s="17" customFormat="1" ht="21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2:20" s="33" customFormat="1" ht="27" customHeight="1">
      <c r="B15" s="31"/>
      <c r="C15" s="32" t="s">
        <v>27</v>
      </c>
      <c r="D15" s="32"/>
      <c r="E15" s="32"/>
      <c r="F15" s="32"/>
      <c r="G15" s="136" t="s">
        <v>168</v>
      </c>
      <c r="H15" s="136"/>
      <c r="I15" s="136"/>
      <c r="J15" s="136"/>
      <c r="K15" s="136"/>
      <c r="L15" s="134" t="s">
        <v>179</v>
      </c>
      <c r="M15" s="134"/>
      <c r="N15" s="134"/>
      <c r="O15" s="135"/>
    </row>
    <row r="16" spans="2:20" s="33" customFormat="1" ht="27" customHeight="1">
      <c r="B16" s="31"/>
      <c r="C16" s="114"/>
      <c r="D16" s="118" t="s">
        <v>164</v>
      </c>
      <c r="E16" s="32" t="s">
        <v>165</v>
      </c>
      <c r="F16" s="32"/>
      <c r="G16" s="114"/>
      <c r="H16" s="114"/>
      <c r="I16" s="117"/>
      <c r="J16" s="117"/>
      <c r="K16" s="117"/>
      <c r="L16" s="115"/>
      <c r="M16" s="120"/>
      <c r="N16" s="115"/>
      <c r="O16" s="116"/>
    </row>
    <row r="17" spans="2:15" ht="21.75" customHeight="1" thickBot="1">
      <c r="B17" s="34"/>
      <c r="C17" s="35"/>
      <c r="D17" s="133" t="s">
        <v>163</v>
      </c>
      <c r="E17" s="133"/>
      <c r="F17" s="133"/>
      <c r="G17" s="133"/>
      <c r="H17" s="133"/>
      <c r="I17" s="133"/>
      <c r="J17" s="133"/>
      <c r="K17" s="133"/>
      <c r="L17" s="133"/>
      <c r="M17" s="119"/>
      <c r="N17" s="108"/>
      <c r="O17" s="36"/>
    </row>
  </sheetData>
  <mergeCells count="23">
    <mergeCell ref="D17:L17"/>
    <mergeCell ref="L15:O15"/>
    <mergeCell ref="G15:K15"/>
    <mergeCell ref="M3:M4"/>
    <mergeCell ref="C1:D1"/>
    <mergeCell ref="D2:L2"/>
    <mergeCell ref="I3:I4"/>
    <mergeCell ref="J3:J4"/>
    <mergeCell ref="G3:H3"/>
    <mergeCell ref="D3:F3"/>
    <mergeCell ref="B13:L13"/>
    <mergeCell ref="B9:L9"/>
    <mergeCell ref="B8:L8"/>
    <mergeCell ref="B2:C2"/>
    <mergeCell ref="O3:O4"/>
    <mergeCell ref="B3:B5"/>
    <mergeCell ref="B11:L11"/>
    <mergeCell ref="B12:L12"/>
    <mergeCell ref="C3:C5"/>
    <mergeCell ref="L3:L4"/>
    <mergeCell ref="N3:N4"/>
    <mergeCell ref="K3:K4"/>
    <mergeCell ref="B10:L10"/>
  </mergeCells>
  <pageMargins left="0.15748031496062992" right="0.15748031496062992" top="0.43307086614173229" bottom="0.27559055118110237" header="0" footer="0"/>
  <pageSetup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zoomScale="106" zoomScaleSheetLayoutView="106" workbookViewId="0">
      <pane ySplit="5" topLeftCell="A7" activePane="bottomLeft" state="frozen"/>
      <selection pane="bottomLeft" activeCell="H11" sqref="H11"/>
    </sheetView>
  </sheetViews>
  <sheetFormatPr defaultRowHeight="27" customHeight="1"/>
  <cols>
    <col min="1" max="1" width="3.875" style="9" customWidth="1"/>
    <col min="2" max="2" width="13.375" style="11" customWidth="1"/>
    <col min="3" max="3" width="8.125" style="9" customWidth="1"/>
    <col min="4" max="4" width="8.375" style="9" customWidth="1"/>
    <col min="5" max="5" width="6.25" style="9" customWidth="1"/>
    <col min="6" max="6" width="8.5" style="9" customWidth="1"/>
    <col min="7" max="7" width="8.625" style="9" customWidth="1"/>
    <col min="8" max="8" width="8.875" style="9" customWidth="1"/>
    <col min="9" max="9" width="6" style="9" customWidth="1"/>
    <col min="10" max="11" width="8.5" style="9" customWidth="1"/>
    <col min="12" max="13" width="9.375" style="9" customWidth="1"/>
    <col min="14" max="14" width="5.75" style="9" customWidth="1"/>
    <col min="15" max="15" width="9.625" style="9" customWidth="1"/>
    <col min="16" max="16" width="9.25" style="9" customWidth="1"/>
    <col min="17" max="16384" width="9" style="9"/>
  </cols>
  <sheetData>
    <row r="1" spans="1:16" ht="17.25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147</v>
      </c>
      <c r="P2" s="156"/>
    </row>
    <row r="3" spans="1:16" s="8" customFormat="1" ht="19.5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6" customFormat="1" ht="48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6" customFormat="1" ht="24.7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" customFormat="1" ht="21" customHeigh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21" customHeight="1">
      <c r="A7" s="50">
        <v>1</v>
      </c>
      <c r="B7" s="51" t="s">
        <v>32</v>
      </c>
      <c r="C7" s="77">
        <f>+'فرم3 آبان90'!F7</f>
        <v>0</v>
      </c>
      <c r="D7" s="53"/>
      <c r="E7" s="53"/>
      <c r="F7" s="60">
        <f>C7-(D7+E7)</f>
        <v>0</v>
      </c>
      <c r="G7" s="77">
        <f>+'فرم3 آبان90'!J7</f>
        <v>0</v>
      </c>
      <c r="H7" s="53"/>
      <c r="I7" s="53"/>
      <c r="J7" s="60">
        <f>G7-(H7+I7)</f>
        <v>0</v>
      </c>
      <c r="K7" s="77">
        <f>+'فرم3 آبان90'!O7</f>
        <v>0</v>
      </c>
      <c r="L7" s="71"/>
      <c r="M7" s="53"/>
      <c r="N7" s="53"/>
      <c r="O7" s="60">
        <f>((K7+L7)-(M7+N7))</f>
        <v>0</v>
      </c>
      <c r="P7" s="66">
        <f>F7+J7+O7</f>
        <v>0</v>
      </c>
    </row>
    <row r="8" spans="1:16" ht="21" customHeight="1">
      <c r="A8" s="50">
        <v>2</v>
      </c>
      <c r="B8" s="51" t="s">
        <v>33</v>
      </c>
      <c r="C8" s="77">
        <f>+'فرم3 آبان90'!F8</f>
        <v>0</v>
      </c>
      <c r="D8" s="53"/>
      <c r="E8" s="53"/>
      <c r="F8" s="60">
        <f t="shared" ref="F8:F12" si="0">C8-(D8+E8)</f>
        <v>0</v>
      </c>
      <c r="G8" s="77">
        <f>+'فرم3 آبان90'!J8</f>
        <v>0</v>
      </c>
      <c r="H8" s="53"/>
      <c r="I8" s="53"/>
      <c r="J8" s="60">
        <f t="shared" ref="J8:J12" si="1">G8-(H8+I8)</f>
        <v>0</v>
      </c>
      <c r="K8" s="77">
        <f>+'فرم3 آبان90'!O8</f>
        <v>0</v>
      </c>
      <c r="L8" s="71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1" customHeight="1">
      <c r="A9" s="50">
        <v>3</v>
      </c>
      <c r="B9" s="51" t="s">
        <v>34</v>
      </c>
      <c r="C9" s="77">
        <f>+'فرم3 آبان90'!F9</f>
        <v>0</v>
      </c>
      <c r="D9" s="53"/>
      <c r="E9" s="53"/>
      <c r="F9" s="60">
        <f t="shared" si="0"/>
        <v>0</v>
      </c>
      <c r="G9" s="77">
        <f>+'فرم3 آبان90'!J9</f>
        <v>0</v>
      </c>
      <c r="H9" s="53"/>
      <c r="I9" s="53"/>
      <c r="J9" s="60">
        <f t="shared" si="1"/>
        <v>0</v>
      </c>
      <c r="K9" s="77">
        <f>+'فرم3 آبان90'!O9</f>
        <v>0</v>
      </c>
      <c r="L9" s="71"/>
      <c r="M9" s="53"/>
      <c r="N9" s="53"/>
      <c r="O9" s="60">
        <f t="shared" si="2"/>
        <v>0</v>
      </c>
      <c r="P9" s="66">
        <f t="shared" si="3"/>
        <v>0</v>
      </c>
    </row>
    <row r="10" spans="1:16" ht="21" customHeight="1">
      <c r="A10" s="50">
        <v>4</v>
      </c>
      <c r="B10" s="51" t="s">
        <v>35</v>
      </c>
      <c r="C10" s="77">
        <f>+'فرم3 آبان90'!F10</f>
        <v>0</v>
      </c>
      <c r="D10" s="53"/>
      <c r="E10" s="53"/>
      <c r="F10" s="60">
        <f t="shared" si="0"/>
        <v>0</v>
      </c>
      <c r="G10" s="77">
        <f>+'فرم3 آبان90'!J10</f>
        <v>0</v>
      </c>
      <c r="H10" s="53"/>
      <c r="I10" s="53"/>
      <c r="J10" s="60">
        <f t="shared" si="1"/>
        <v>0</v>
      </c>
      <c r="K10" s="77">
        <f>+'فرم3 آبان90'!O10</f>
        <v>0</v>
      </c>
      <c r="L10" s="71"/>
      <c r="M10" s="53"/>
      <c r="N10" s="53"/>
      <c r="O10" s="60">
        <f t="shared" si="2"/>
        <v>0</v>
      </c>
      <c r="P10" s="66">
        <f t="shared" si="3"/>
        <v>0</v>
      </c>
    </row>
    <row r="11" spans="1:16" ht="21" customHeight="1">
      <c r="A11" s="50">
        <v>5</v>
      </c>
      <c r="B11" s="51" t="s">
        <v>36</v>
      </c>
      <c r="C11" s="77">
        <f>+'فرم3 آبان90'!F11</f>
        <v>0</v>
      </c>
      <c r="D11" s="53"/>
      <c r="E11" s="53"/>
      <c r="F11" s="60">
        <f t="shared" si="0"/>
        <v>0</v>
      </c>
      <c r="G11" s="77">
        <f>+'فرم3 آبان90'!J11</f>
        <v>0</v>
      </c>
      <c r="H11" s="53"/>
      <c r="I11" s="53"/>
      <c r="J11" s="60">
        <f t="shared" si="1"/>
        <v>0</v>
      </c>
      <c r="K11" s="77">
        <f>+'فرم3 آبان90'!O11</f>
        <v>0</v>
      </c>
      <c r="L11" s="71"/>
      <c r="M11" s="53"/>
      <c r="N11" s="53"/>
      <c r="O11" s="60">
        <f t="shared" si="2"/>
        <v>0</v>
      </c>
      <c r="P11" s="66">
        <f t="shared" si="3"/>
        <v>0</v>
      </c>
    </row>
    <row r="12" spans="1:16" ht="21" customHeight="1">
      <c r="A12" s="50">
        <v>6</v>
      </c>
      <c r="B12" s="51" t="s">
        <v>37</v>
      </c>
      <c r="C12" s="77">
        <f>+'فرم3 آبان90'!F12</f>
        <v>0</v>
      </c>
      <c r="D12" s="53"/>
      <c r="E12" s="53"/>
      <c r="F12" s="60">
        <f t="shared" si="0"/>
        <v>0</v>
      </c>
      <c r="G12" s="77">
        <f>+'فرم3 آبان90'!J12</f>
        <v>0</v>
      </c>
      <c r="H12" s="53"/>
      <c r="I12" s="53"/>
      <c r="J12" s="60">
        <f t="shared" si="1"/>
        <v>0</v>
      </c>
      <c r="K12" s="77">
        <f>+'فرم3 آبان90'!O12</f>
        <v>0</v>
      </c>
      <c r="L12" s="71"/>
      <c r="M12" s="53"/>
      <c r="N12" s="53"/>
      <c r="O12" s="60">
        <f t="shared" si="2"/>
        <v>0</v>
      </c>
      <c r="P12" s="66">
        <f t="shared" si="3"/>
        <v>0</v>
      </c>
    </row>
    <row r="13" spans="1:16" s="8" customFormat="1" ht="2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2">
        <f t="shared" si="4"/>
        <v>0</v>
      </c>
      <c r="L13" s="79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" customFormat="1" ht="2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1" customHeight="1">
      <c r="A15" s="50">
        <v>1</v>
      </c>
      <c r="B15" s="55" t="s">
        <v>40</v>
      </c>
      <c r="C15" s="77">
        <f>+'فرم3 آبان90'!F15</f>
        <v>0</v>
      </c>
      <c r="D15" s="53"/>
      <c r="E15" s="53"/>
      <c r="F15" s="60">
        <f>C15-(D15+E15)</f>
        <v>0</v>
      </c>
      <c r="G15" s="77">
        <f>+'فرم3 آبان90'!J15</f>
        <v>0</v>
      </c>
      <c r="H15" s="53"/>
      <c r="I15" s="53"/>
      <c r="J15" s="60">
        <f>G15-(H15+I15)</f>
        <v>0</v>
      </c>
      <c r="K15" s="77">
        <f>+'فرم3 آبان90'!O15</f>
        <v>0</v>
      </c>
      <c r="L15" s="71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1" customHeight="1">
      <c r="A16" s="50">
        <v>2</v>
      </c>
      <c r="B16" s="55" t="s">
        <v>41</v>
      </c>
      <c r="C16" s="77">
        <f>+'فرم3 آبان90'!F16</f>
        <v>0</v>
      </c>
      <c r="D16" s="53"/>
      <c r="E16" s="53"/>
      <c r="F16" s="60">
        <f t="shared" ref="F16:F79" si="6">C16-(D16+E16)</f>
        <v>0</v>
      </c>
      <c r="G16" s="77">
        <f>+'فرم3 آبان90'!J16</f>
        <v>0</v>
      </c>
      <c r="H16" s="53"/>
      <c r="I16" s="53"/>
      <c r="J16" s="60">
        <f t="shared" ref="J16:J79" si="7">G16-(H16+I16)</f>
        <v>0</v>
      </c>
      <c r="K16" s="77">
        <f>+'فرم3 آبان90'!O16</f>
        <v>0</v>
      </c>
      <c r="L16" s="71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1" customHeight="1">
      <c r="A17" s="50">
        <v>3</v>
      </c>
      <c r="B17" s="55" t="s">
        <v>42</v>
      </c>
      <c r="C17" s="77">
        <f>+'فرم3 آبان90'!F17</f>
        <v>0</v>
      </c>
      <c r="D17" s="53"/>
      <c r="E17" s="53"/>
      <c r="F17" s="60">
        <f t="shared" si="6"/>
        <v>0</v>
      </c>
      <c r="G17" s="77">
        <f>+'فرم3 آبان90'!J17</f>
        <v>0</v>
      </c>
      <c r="H17" s="53"/>
      <c r="I17" s="53"/>
      <c r="J17" s="60">
        <f t="shared" si="7"/>
        <v>0</v>
      </c>
      <c r="K17" s="77">
        <f>+'فرم3 آبان90'!O17</f>
        <v>0</v>
      </c>
      <c r="L17" s="71"/>
      <c r="M17" s="53"/>
      <c r="N17" s="53"/>
      <c r="O17" s="60">
        <f t="shared" si="5"/>
        <v>0</v>
      </c>
      <c r="P17" s="66">
        <f t="shared" si="8"/>
        <v>0</v>
      </c>
    </row>
    <row r="18" spans="1:16" ht="21" customHeight="1">
      <c r="A18" s="50">
        <v>4</v>
      </c>
      <c r="B18" s="55" t="s">
        <v>43</v>
      </c>
      <c r="C18" s="77">
        <f>+'فرم3 آبان90'!F18</f>
        <v>0</v>
      </c>
      <c r="D18" s="53"/>
      <c r="E18" s="53"/>
      <c r="F18" s="60">
        <f t="shared" si="6"/>
        <v>0</v>
      </c>
      <c r="G18" s="77">
        <f>+'فرم3 آبان90'!J18</f>
        <v>0</v>
      </c>
      <c r="H18" s="53"/>
      <c r="I18" s="53"/>
      <c r="J18" s="60">
        <f t="shared" si="7"/>
        <v>0</v>
      </c>
      <c r="K18" s="77">
        <f>+'فرم3 آبان90'!O18</f>
        <v>0</v>
      </c>
      <c r="L18" s="71"/>
      <c r="M18" s="53"/>
      <c r="N18" s="53"/>
      <c r="O18" s="60">
        <f t="shared" si="5"/>
        <v>0</v>
      </c>
      <c r="P18" s="66">
        <f t="shared" si="8"/>
        <v>0</v>
      </c>
    </row>
    <row r="19" spans="1:16" ht="21" customHeight="1">
      <c r="A19" s="50">
        <v>5</v>
      </c>
      <c r="B19" s="55" t="s">
        <v>44</v>
      </c>
      <c r="C19" s="77">
        <f>+'فرم3 آبان90'!F19</f>
        <v>0</v>
      </c>
      <c r="D19" s="53"/>
      <c r="E19" s="53"/>
      <c r="F19" s="60">
        <f t="shared" si="6"/>
        <v>0</v>
      </c>
      <c r="G19" s="77">
        <f>+'فرم3 آبان90'!J19</f>
        <v>0</v>
      </c>
      <c r="H19" s="53"/>
      <c r="I19" s="53"/>
      <c r="J19" s="60">
        <f t="shared" si="7"/>
        <v>0</v>
      </c>
      <c r="K19" s="77">
        <f>+'فرم3 آبان90'!O19</f>
        <v>0</v>
      </c>
      <c r="L19" s="71"/>
      <c r="M19" s="53"/>
      <c r="N19" s="53"/>
      <c r="O19" s="60">
        <f t="shared" si="5"/>
        <v>0</v>
      </c>
      <c r="P19" s="66">
        <f t="shared" si="8"/>
        <v>0</v>
      </c>
    </row>
    <row r="20" spans="1:16" ht="21" customHeight="1">
      <c r="A20" s="50">
        <v>6</v>
      </c>
      <c r="B20" s="55" t="s">
        <v>45</v>
      </c>
      <c r="C20" s="77">
        <f>+'فرم3 آبان90'!F20</f>
        <v>0</v>
      </c>
      <c r="D20" s="53"/>
      <c r="E20" s="53"/>
      <c r="F20" s="60">
        <f t="shared" si="6"/>
        <v>0</v>
      </c>
      <c r="G20" s="77">
        <f>+'فرم3 آبان90'!J20</f>
        <v>0</v>
      </c>
      <c r="H20" s="53"/>
      <c r="I20" s="53"/>
      <c r="J20" s="60">
        <f t="shared" si="7"/>
        <v>0</v>
      </c>
      <c r="K20" s="77">
        <f>+'فرم3 آبان90'!O20</f>
        <v>0</v>
      </c>
      <c r="L20" s="71"/>
      <c r="M20" s="53"/>
      <c r="N20" s="53"/>
      <c r="O20" s="60">
        <f t="shared" si="5"/>
        <v>0</v>
      </c>
      <c r="P20" s="66">
        <f t="shared" si="8"/>
        <v>0</v>
      </c>
    </row>
    <row r="21" spans="1:16" ht="21" customHeight="1">
      <c r="A21" s="50">
        <v>7</v>
      </c>
      <c r="B21" s="55" t="s">
        <v>46</v>
      </c>
      <c r="C21" s="77">
        <f>+'فرم3 آبان90'!F21</f>
        <v>0</v>
      </c>
      <c r="D21" s="53"/>
      <c r="E21" s="53"/>
      <c r="F21" s="60">
        <f t="shared" si="6"/>
        <v>0</v>
      </c>
      <c r="G21" s="77">
        <f>+'فرم3 آبان90'!J21</f>
        <v>0</v>
      </c>
      <c r="H21" s="53"/>
      <c r="I21" s="53"/>
      <c r="J21" s="60">
        <f t="shared" si="7"/>
        <v>0</v>
      </c>
      <c r="K21" s="77">
        <f>+'فرم3 آبان90'!O21</f>
        <v>0</v>
      </c>
      <c r="L21" s="71"/>
      <c r="M21" s="53"/>
      <c r="N21" s="53"/>
      <c r="O21" s="60">
        <f t="shared" si="5"/>
        <v>0</v>
      </c>
      <c r="P21" s="66">
        <f t="shared" si="8"/>
        <v>0</v>
      </c>
    </row>
    <row r="22" spans="1:16" ht="21" customHeight="1">
      <c r="A22" s="50">
        <v>8</v>
      </c>
      <c r="B22" s="55" t="s">
        <v>47</v>
      </c>
      <c r="C22" s="77">
        <f>+'فرم3 آبان90'!F22</f>
        <v>0</v>
      </c>
      <c r="D22" s="53"/>
      <c r="E22" s="53"/>
      <c r="F22" s="60">
        <f t="shared" si="6"/>
        <v>0</v>
      </c>
      <c r="G22" s="77">
        <f>+'فرم3 آبان90'!J22</f>
        <v>0</v>
      </c>
      <c r="H22" s="53"/>
      <c r="I22" s="53"/>
      <c r="J22" s="60">
        <f t="shared" si="7"/>
        <v>0</v>
      </c>
      <c r="K22" s="77">
        <f>+'فرم3 آبان90'!O22</f>
        <v>0</v>
      </c>
      <c r="L22" s="71"/>
      <c r="M22" s="53"/>
      <c r="N22" s="53"/>
      <c r="O22" s="60">
        <f t="shared" si="5"/>
        <v>0</v>
      </c>
      <c r="P22" s="66">
        <f t="shared" si="8"/>
        <v>0</v>
      </c>
    </row>
    <row r="23" spans="1:16" ht="21" customHeight="1">
      <c r="A23" s="50">
        <v>9</v>
      </c>
      <c r="B23" s="55" t="s">
        <v>48</v>
      </c>
      <c r="C23" s="77">
        <f>+'فرم3 آبان90'!F23</f>
        <v>0</v>
      </c>
      <c r="D23" s="53"/>
      <c r="E23" s="53"/>
      <c r="F23" s="60">
        <f t="shared" si="6"/>
        <v>0</v>
      </c>
      <c r="G23" s="77">
        <f>+'فرم3 آبان90'!J23</f>
        <v>0</v>
      </c>
      <c r="H23" s="53"/>
      <c r="I23" s="53"/>
      <c r="J23" s="60">
        <f t="shared" si="7"/>
        <v>0</v>
      </c>
      <c r="K23" s="77">
        <f>+'فرم3 آبان90'!O23</f>
        <v>0</v>
      </c>
      <c r="L23" s="71"/>
      <c r="M23" s="53"/>
      <c r="N23" s="53"/>
      <c r="O23" s="60">
        <f t="shared" si="5"/>
        <v>0</v>
      </c>
      <c r="P23" s="66">
        <f t="shared" si="8"/>
        <v>0</v>
      </c>
    </row>
    <row r="24" spans="1:16" ht="21" customHeight="1">
      <c r="A24" s="50">
        <v>10</v>
      </c>
      <c r="B24" s="55" t="s">
        <v>49</v>
      </c>
      <c r="C24" s="77">
        <f>+'فرم3 آبان90'!F24</f>
        <v>0</v>
      </c>
      <c r="D24" s="53"/>
      <c r="E24" s="53"/>
      <c r="F24" s="60">
        <f t="shared" si="6"/>
        <v>0</v>
      </c>
      <c r="G24" s="77">
        <f>+'فرم3 آبان90'!J24</f>
        <v>0</v>
      </c>
      <c r="H24" s="53"/>
      <c r="I24" s="53"/>
      <c r="J24" s="60">
        <f t="shared" si="7"/>
        <v>0</v>
      </c>
      <c r="K24" s="77">
        <f>+'فرم3 آبان90'!O24</f>
        <v>0</v>
      </c>
      <c r="L24" s="71"/>
      <c r="M24" s="53"/>
      <c r="N24" s="53"/>
      <c r="O24" s="60">
        <f t="shared" si="5"/>
        <v>0</v>
      </c>
      <c r="P24" s="66">
        <f t="shared" si="8"/>
        <v>0</v>
      </c>
    </row>
    <row r="25" spans="1:16" ht="21" customHeight="1">
      <c r="A25" s="50">
        <v>11</v>
      </c>
      <c r="B25" s="55" t="s">
        <v>50</v>
      </c>
      <c r="C25" s="77">
        <f>+'فرم3 آبان90'!F25</f>
        <v>0</v>
      </c>
      <c r="D25" s="53"/>
      <c r="E25" s="53"/>
      <c r="F25" s="60">
        <f t="shared" si="6"/>
        <v>0</v>
      </c>
      <c r="G25" s="77">
        <f>+'فرم3 آبان90'!J25</f>
        <v>0</v>
      </c>
      <c r="H25" s="53"/>
      <c r="I25" s="53"/>
      <c r="J25" s="60">
        <f t="shared" si="7"/>
        <v>0</v>
      </c>
      <c r="K25" s="77">
        <f>+'فرم3 آبان90'!O25</f>
        <v>0</v>
      </c>
      <c r="L25" s="71"/>
      <c r="M25" s="53"/>
      <c r="N25" s="53"/>
      <c r="O25" s="60">
        <f t="shared" si="5"/>
        <v>0</v>
      </c>
      <c r="P25" s="66">
        <f t="shared" si="8"/>
        <v>0</v>
      </c>
    </row>
    <row r="26" spans="1:16" ht="21" customHeight="1">
      <c r="A26" s="50">
        <v>12</v>
      </c>
      <c r="B26" s="55" t="s">
        <v>51</v>
      </c>
      <c r="C26" s="77">
        <f>+'فرم3 آبان90'!F26</f>
        <v>0</v>
      </c>
      <c r="D26" s="53"/>
      <c r="E26" s="53"/>
      <c r="F26" s="60">
        <f t="shared" si="6"/>
        <v>0</v>
      </c>
      <c r="G26" s="77">
        <f>+'فرم3 آبان90'!J26</f>
        <v>0</v>
      </c>
      <c r="H26" s="53"/>
      <c r="I26" s="53"/>
      <c r="J26" s="60">
        <f t="shared" si="7"/>
        <v>0</v>
      </c>
      <c r="K26" s="77">
        <f>+'فرم3 آبان90'!O26</f>
        <v>0</v>
      </c>
      <c r="L26" s="71"/>
      <c r="M26" s="53"/>
      <c r="N26" s="53"/>
      <c r="O26" s="60">
        <f t="shared" si="5"/>
        <v>0</v>
      </c>
      <c r="P26" s="66">
        <f t="shared" si="8"/>
        <v>0</v>
      </c>
    </row>
    <row r="27" spans="1:16" ht="21" customHeight="1">
      <c r="A27" s="50">
        <v>13</v>
      </c>
      <c r="B27" s="55" t="s">
        <v>52</v>
      </c>
      <c r="C27" s="77">
        <f>+'فرم3 آبان90'!F27</f>
        <v>0</v>
      </c>
      <c r="D27" s="53"/>
      <c r="E27" s="53"/>
      <c r="F27" s="60">
        <f t="shared" si="6"/>
        <v>0</v>
      </c>
      <c r="G27" s="77">
        <f>+'فرم3 آبان90'!J27</f>
        <v>0</v>
      </c>
      <c r="H27" s="53"/>
      <c r="I27" s="53"/>
      <c r="J27" s="60">
        <f t="shared" si="7"/>
        <v>0</v>
      </c>
      <c r="K27" s="77">
        <f>+'فرم3 آبان90'!O27</f>
        <v>0</v>
      </c>
      <c r="L27" s="71"/>
      <c r="M27" s="53"/>
      <c r="N27" s="53"/>
      <c r="O27" s="60">
        <f t="shared" si="5"/>
        <v>0</v>
      </c>
      <c r="P27" s="66">
        <f t="shared" si="8"/>
        <v>0</v>
      </c>
    </row>
    <row r="28" spans="1:16" ht="21" customHeight="1">
      <c r="A28" s="50">
        <v>14</v>
      </c>
      <c r="B28" s="55" t="s">
        <v>53</v>
      </c>
      <c r="C28" s="77">
        <f>+'فرم3 آبان90'!F28</f>
        <v>0</v>
      </c>
      <c r="D28" s="53"/>
      <c r="E28" s="53"/>
      <c r="F28" s="60">
        <f t="shared" si="6"/>
        <v>0</v>
      </c>
      <c r="G28" s="77">
        <f>+'فرم3 آبان90'!J28</f>
        <v>0</v>
      </c>
      <c r="H28" s="53"/>
      <c r="I28" s="53"/>
      <c r="J28" s="60">
        <f t="shared" si="7"/>
        <v>0</v>
      </c>
      <c r="K28" s="77">
        <f>+'فرم3 آبان90'!O28</f>
        <v>0</v>
      </c>
      <c r="L28" s="71"/>
      <c r="M28" s="53"/>
      <c r="N28" s="53"/>
      <c r="O28" s="60">
        <f t="shared" si="5"/>
        <v>0</v>
      </c>
      <c r="P28" s="66">
        <f t="shared" si="8"/>
        <v>0</v>
      </c>
    </row>
    <row r="29" spans="1:16" ht="21" customHeight="1">
      <c r="A29" s="50">
        <v>15</v>
      </c>
      <c r="B29" s="55" t="s">
        <v>54</v>
      </c>
      <c r="C29" s="77">
        <f>+'فرم3 آبان90'!F29</f>
        <v>0</v>
      </c>
      <c r="D29" s="53"/>
      <c r="E29" s="53"/>
      <c r="F29" s="60">
        <f t="shared" si="6"/>
        <v>0</v>
      </c>
      <c r="G29" s="77">
        <f>+'فرم3 آبان90'!J29</f>
        <v>0</v>
      </c>
      <c r="H29" s="53"/>
      <c r="I29" s="53"/>
      <c r="J29" s="60">
        <f t="shared" si="7"/>
        <v>0</v>
      </c>
      <c r="K29" s="77">
        <f>+'فرم3 آبان90'!O29</f>
        <v>0</v>
      </c>
      <c r="L29" s="71"/>
      <c r="M29" s="53"/>
      <c r="N29" s="53"/>
      <c r="O29" s="60">
        <f t="shared" si="5"/>
        <v>0</v>
      </c>
      <c r="P29" s="66">
        <f t="shared" si="8"/>
        <v>0</v>
      </c>
    </row>
    <row r="30" spans="1:16" ht="21" customHeight="1">
      <c r="A30" s="50">
        <v>16</v>
      </c>
      <c r="B30" s="55" t="s">
        <v>55</v>
      </c>
      <c r="C30" s="77">
        <f>+'فرم3 آبان90'!F30</f>
        <v>0</v>
      </c>
      <c r="D30" s="53"/>
      <c r="E30" s="53"/>
      <c r="F30" s="60">
        <f t="shared" si="6"/>
        <v>0</v>
      </c>
      <c r="G30" s="77">
        <f>+'فرم3 آبان90'!J30</f>
        <v>0</v>
      </c>
      <c r="H30" s="53"/>
      <c r="I30" s="53"/>
      <c r="J30" s="60">
        <f t="shared" si="7"/>
        <v>0</v>
      </c>
      <c r="K30" s="77">
        <f>+'فرم3 آبان90'!O30</f>
        <v>0</v>
      </c>
      <c r="L30" s="71"/>
      <c r="M30" s="53"/>
      <c r="N30" s="53"/>
      <c r="O30" s="60">
        <f t="shared" si="5"/>
        <v>0</v>
      </c>
      <c r="P30" s="66">
        <f t="shared" si="8"/>
        <v>0</v>
      </c>
    </row>
    <row r="31" spans="1:16" ht="21" customHeight="1">
      <c r="A31" s="50">
        <v>17</v>
      </c>
      <c r="B31" s="55" t="s">
        <v>56</v>
      </c>
      <c r="C31" s="77">
        <f>+'فرم3 آبان90'!F31</f>
        <v>0</v>
      </c>
      <c r="D31" s="53"/>
      <c r="E31" s="53"/>
      <c r="F31" s="60">
        <f t="shared" si="6"/>
        <v>0</v>
      </c>
      <c r="G31" s="77">
        <f>+'فرم3 آبان90'!J31</f>
        <v>0</v>
      </c>
      <c r="H31" s="53"/>
      <c r="I31" s="53"/>
      <c r="J31" s="60">
        <f t="shared" si="7"/>
        <v>0</v>
      </c>
      <c r="K31" s="77">
        <f>+'فرم3 آبان90'!O31</f>
        <v>0</v>
      </c>
      <c r="L31" s="71"/>
      <c r="M31" s="53"/>
      <c r="N31" s="53"/>
      <c r="O31" s="60">
        <f t="shared" si="5"/>
        <v>0</v>
      </c>
      <c r="P31" s="66">
        <f t="shared" si="8"/>
        <v>0</v>
      </c>
    </row>
    <row r="32" spans="1:16" ht="21" customHeight="1">
      <c r="A32" s="50">
        <v>18</v>
      </c>
      <c r="B32" s="55" t="s">
        <v>57</v>
      </c>
      <c r="C32" s="77">
        <f>+'فرم3 آبان90'!F32</f>
        <v>0</v>
      </c>
      <c r="D32" s="53"/>
      <c r="E32" s="53"/>
      <c r="F32" s="60">
        <f t="shared" si="6"/>
        <v>0</v>
      </c>
      <c r="G32" s="77">
        <f>+'فرم3 آبان90'!J32</f>
        <v>0</v>
      </c>
      <c r="H32" s="53"/>
      <c r="I32" s="53"/>
      <c r="J32" s="60">
        <f t="shared" si="7"/>
        <v>0</v>
      </c>
      <c r="K32" s="77">
        <f>+'فرم3 آبان90'!O32</f>
        <v>0</v>
      </c>
      <c r="L32" s="71"/>
      <c r="M32" s="53"/>
      <c r="N32" s="53"/>
      <c r="O32" s="60">
        <f t="shared" si="5"/>
        <v>0</v>
      </c>
      <c r="P32" s="66">
        <f t="shared" si="8"/>
        <v>0</v>
      </c>
    </row>
    <row r="33" spans="1:16" ht="21" customHeight="1">
      <c r="A33" s="50">
        <v>19</v>
      </c>
      <c r="B33" s="55" t="s">
        <v>58</v>
      </c>
      <c r="C33" s="77">
        <f>+'فرم3 آبان90'!F33</f>
        <v>0</v>
      </c>
      <c r="D33" s="53"/>
      <c r="E33" s="53"/>
      <c r="F33" s="60">
        <f t="shared" si="6"/>
        <v>0</v>
      </c>
      <c r="G33" s="77">
        <f>+'فرم3 آبان90'!J33</f>
        <v>0</v>
      </c>
      <c r="H33" s="53"/>
      <c r="I33" s="53"/>
      <c r="J33" s="60">
        <f t="shared" si="7"/>
        <v>0</v>
      </c>
      <c r="K33" s="77">
        <f>+'فرم3 آبان90'!O33</f>
        <v>0</v>
      </c>
      <c r="L33" s="71"/>
      <c r="M33" s="53"/>
      <c r="N33" s="53"/>
      <c r="O33" s="60">
        <f t="shared" si="5"/>
        <v>0</v>
      </c>
      <c r="P33" s="66">
        <f t="shared" si="8"/>
        <v>0</v>
      </c>
    </row>
    <row r="34" spans="1:16" ht="21" customHeight="1">
      <c r="A34" s="50">
        <v>20</v>
      </c>
      <c r="B34" s="55" t="s">
        <v>59</v>
      </c>
      <c r="C34" s="77">
        <f>+'فرم3 آبان90'!F34</f>
        <v>0</v>
      </c>
      <c r="D34" s="53"/>
      <c r="E34" s="53"/>
      <c r="F34" s="60">
        <f t="shared" si="6"/>
        <v>0</v>
      </c>
      <c r="G34" s="77">
        <f>+'فرم3 آبان90'!J34</f>
        <v>0</v>
      </c>
      <c r="H34" s="53"/>
      <c r="I34" s="53"/>
      <c r="J34" s="60">
        <f t="shared" si="7"/>
        <v>0</v>
      </c>
      <c r="K34" s="77">
        <f>+'فرم3 آبان90'!O34</f>
        <v>0</v>
      </c>
      <c r="L34" s="71"/>
      <c r="M34" s="53"/>
      <c r="N34" s="53"/>
      <c r="O34" s="60">
        <f t="shared" si="5"/>
        <v>0</v>
      </c>
      <c r="P34" s="66">
        <f t="shared" si="8"/>
        <v>0</v>
      </c>
    </row>
    <row r="35" spans="1:16" ht="21" customHeight="1">
      <c r="A35" s="50">
        <v>21</v>
      </c>
      <c r="B35" s="55" t="s">
        <v>60</v>
      </c>
      <c r="C35" s="77">
        <f>+'فرم3 آبان90'!F35</f>
        <v>0</v>
      </c>
      <c r="D35" s="53"/>
      <c r="E35" s="53"/>
      <c r="F35" s="60">
        <f t="shared" si="6"/>
        <v>0</v>
      </c>
      <c r="G35" s="77">
        <f>+'فرم3 آبان90'!J35</f>
        <v>0</v>
      </c>
      <c r="H35" s="53"/>
      <c r="I35" s="53"/>
      <c r="J35" s="60">
        <f t="shared" si="7"/>
        <v>0</v>
      </c>
      <c r="K35" s="77">
        <f>+'فرم3 آبان90'!O35</f>
        <v>0</v>
      </c>
      <c r="L35" s="71"/>
      <c r="M35" s="53"/>
      <c r="N35" s="53"/>
      <c r="O35" s="60">
        <f t="shared" si="5"/>
        <v>0</v>
      </c>
      <c r="P35" s="66">
        <f t="shared" si="8"/>
        <v>0</v>
      </c>
    </row>
    <row r="36" spans="1:16" ht="21" customHeight="1">
      <c r="A36" s="50">
        <v>22</v>
      </c>
      <c r="B36" s="55" t="s">
        <v>61</v>
      </c>
      <c r="C36" s="77">
        <f>+'فرم3 آبان90'!F36</f>
        <v>0</v>
      </c>
      <c r="D36" s="53"/>
      <c r="E36" s="53"/>
      <c r="F36" s="60">
        <f t="shared" si="6"/>
        <v>0</v>
      </c>
      <c r="G36" s="77">
        <f>+'فرم3 آبان90'!J36</f>
        <v>0</v>
      </c>
      <c r="H36" s="53"/>
      <c r="I36" s="53"/>
      <c r="J36" s="60">
        <f t="shared" si="7"/>
        <v>0</v>
      </c>
      <c r="K36" s="77">
        <f>+'فرم3 آبان90'!O36</f>
        <v>0</v>
      </c>
      <c r="L36" s="71"/>
      <c r="M36" s="53"/>
      <c r="N36" s="53"/>
      <c r="O36" s="60">
        <f t="shared" si="5"/>
        <v>0</v>
      </c>
      <c r="P36" s="66">
        <f t="shared" si="8"/>
        <v>0</v>
      </c>
    </row>
    <row r="37" spans="1:16" ht="21" customHeight="1">
      <c r="A37" s="50">
        <v>23</v>
      </c>
      <c r="B37" s="55" t="s">
        <v>62</v>
      </c>
      <c r="C37" s="77">
        <f>+'فرم3 آبان90'!F37</f>
        <v>0</v>
      </c>
      <c r="D37" s="53"/>
      <c r="E37" s="53"/>
      <c r="F37" s="60">
        <f t="shared" si="6"/>
        <v>0</v>
      </c>
      <c r="G37" s="77">
        <f>+'فرم3 آبان90'!J37</f>
        <v>0</v>
      </c>
      <c r="H37" s="53"/>
      <c r="I37" s="53"/>
      <c r="J37" s="60">
        <f t="shared" si="7"/>
        <v>0</v>
      </c>
      <c r="K37" s="77">
        <f>+'فرم3 آبان90'!O37</f>
        <v>0</v>
      </c>
      <c r="L37" s="71"/>
      <c r="M37" s="53"/>
      <c r="N37" s="53"/>
      <c r="O37" s="60">
        <f t="shared" si="5"/>
        <v>0</v>
      </c>
      <c r="P37" s="66">
        <f t="shared" si="8"/>
        <v>0</v>
      </c>
    </row>
    <row r="38" spans="1:16" ht="21" customHeight="1">
      <c r="A38" s="50">
        <v>24</v>
      </c>
      <c r="B38" s="55" t="s">
        <v>63</v>
      </c>
      <c r="C38" s="77">
        <f>+'فرم3 آبان90'!F38</f>
        <v>0</v>
      </c>
      <c r="D38" s="53"/>
      <c r="E38" s="53"/>
      <c r="F38" s="60">
        <f t="shared" si="6"/>
        <v>0</v>
      </c>
      <c r="G38" s="77">
        <f>+'فرم3 آبان90'!J38</f>
        <v>0</v>
      </c>
      <c r="H38" s="53"/>
      <c r="I38" s="53"/>
      <c r="J38" s="60">
        <f t="shared" si="7"/>
        <v>0</v>
      </c>
      <c r="K38" s="77">
        <f>+'فرم3 آبان90'!O38</f>
        <v>0</v>
      </c>
      <c r="L38" s="71"/>
      <c r="M38" s="53"/>
      <c r="N38" s="53"/>
      <c r="O38" s="60">
        <f t="shared" si="5"/>
        <v>0</v>
      </c>
      <c r="P38" s="66">
        <f t="shared" si="8"/>
        <v>0</v>
      </c>
    </row>
    <row r="39" spans="1:16" ht="21" customHeight="1">
      <c r="A39" s="50">
        <v>25</v>
      </c>
      <c r="B39" s="55" t="s">
        <v>64</v>
      </c>
      <c r="C39" s="77">
        <f>+'فرم3 آبان90'!F39</f>
        <v>0</v>
      </c>
      <c r="D39" s="53"/>
      <c r="E39" s="53"/>
      <c r="F39" s="60">
        <f t="shared" si="6"/>
        <v>0</v>
      </c>
      <c r="G39" s="77">
        <f>+'فرم3 آبان90'!J39</f>
        <v>0</v>
      </c>
      <c r="H39" s="53"/>
      <c r="I39" s="53"/>
      <c r="J39" s="60">
        <f t="shared" si="7"/>
        <v>0</v>
      </c>
      <c r="K39" s="77">
        <f>+'فرم3 آبان90'!O39</f>
        <v>0</v>
      </c>
      <c r="L39" s="71"/>
      <c r="M39" s="53"/>
      <c r="N39" s="53"/>
      <c r="O39" s="60">
        <f t="shared" si="5"/>
        <v>0</v>
      </c>
      <c r="P39" s="66">
        <f t="shared" si="8"/>
        <v>0</v>
      </c>
    </row>
    <row r="40" spans="1:16" ht="21" customHeight="1">
      <c r="A40" s="50">
        <v>26</v>
      </c>
      <c r="B40" s="55" t="s">
        <v>65</v>
      </c>
      <c r="C40" s="77">
        <f>+'فرم3 آبان90'!F40</f>
        <v>0</v>
      </c>
      <c r="D40" s="53"/>
      <c r="E40" s="53"/>
      <c r="F40" s="60">
        <f t="shared" si="6"/>
        <v>0</v>
      </c>
      <c r="G40" s="77">
        <f>+'فرم3 آبان90'!J40</f>
        <v>0</v>
      </c>
      <c r="H40" s="53"/>
      <c r="I40" s="53"/>
      <c r="J40" s="60">
        <f t="shared" si="7"/>
        <v>0</v>
      </c>
      <c r="K40" s="77">
        <f>+'فرم3 آبان90'!O40</f>
        <v>0</v>
      </c>
      <c r="L40" s="71"/>
      <c r="M40" s="53"/>
      <c r="N40" s="53"/>
      <c r="O40" s="60">
        <f t="shared" si="5"/>
        <v>0</v>
      </c>
      <c r="P40" s="66">
        <f t="shared" si="8"/>
        <v>0</v>
      </c>
    </row>
    <row r="41" spans="1:16" ht="21" customHeight="1">
      <c r="A41" s="50">
        <v>27</v>
      </c>
      <c r="B41" s="55" t="s">
        <v>66</v>
      </c>
      <c r="C41" s="77">
        <f>+'فرم3 آبان90'!F41</f>
        <v>0</v>
      </c>
      <c r="D41" s="53"/>
      <c r="E41" s="53"/>
      <c r="F41" s="60">
        <f t="shared" si="6"/>
        <v>0</v>
      </c>
      <c r="G41" s="77">
        <f>+'فرم3 آبان90'!J41</f>
        <v>0</v>
      </c>
      <c r="H41" s="53"/>
      <c r="I41" s="53"/>
      <c r="J41" s="60">
        <f t="shared" si="7"/>
        <v>0</v>
      </c>
      <c r="K41" s="77">
        <f>+'فرم3 آبان90'!O41</f>
        <v>0</v>
      </c>
      <c r="L41" s="71"/>
      <c r="M41" s="53"/>
      <c r="N41" s="53"/>
      <c r="O41" s="60">
        <f t="shared" si="5"/>
        <v>0</v>
      </c>
      <c r="P41" s="66">
        <f t="shared" si="8"/>
        <v>0</v>
      </c>
    </row>
    <row r="42" spans="1:16" ht="21" customHeight="1">
      <c r="A42" s="50">
        <v>28</v>
      </c>
      <c r="B42" s="55" t="s">
        <v>67</v>
      </c>
      <c r="C42" s="77">
        <f>+'فرم3 آبان90'!F42</f>
        <v>0</v>
      </c>
      <c r="D42" s="53"/>
      <c r="E42" s="53"/>
      <c r="F42" s="60">
        <f t="shared" si="6"/>
        <v>0</v>
      </c>
      <c r="G42" s="77">
        <f>+'فرم3 آبان90'!J42</f>
        <v>0</v>
      </c>
      <c r="H42" s="53"/>
      <c r="I42" s="53"/>
      <c r="J42" s="60">
        <f t="shared" si="7"/>
        <v>0</v>
      </c>
      <c r="K42" s="77">
        <f>+'فرم3 آبان90'!O42</f>
        <v>0</v>
      </c>
      <c r="L42" s="71"/>
      <c r="M42" s="53"/>
      <c r="N42" s="53"/>
      <c r="O42" s="60">
        <f t="shared" si="5"/>
        <v>0</v>
      </c>
      <c r="P42" s="66">
        <f t="shared" si="8"/>
        <v>0</v>
      </c>
    </row>
    <row r="43" spans="1:16" ht="21" customHeight="1">
      <c r="A43" s="50">
        <v>29</v>
      </c>
      <c r="B43" s="55" t="s">
        <v>68</v>
      </c>
      <c r="C43" s="77">
        <f>+'فرم3 آبان90'!F43</f>
        <v>0</v>
      </c>
      <c r="D43" s="53"/>
      <c r="E43" s="53"/>
      <c r="F43" s="60">
        <f t="shared" si="6"/>
        <v>0</v>
      </c>
      <c r="G43" s="77">
        <f>+'فرم3 آبان90'!J43</f>
        <v>0</v>
      </c>
      <c r="H43" s="53"/>
      <c r="I43" s="53"/>
      <c r="J43" s="60">
        <f t="shared" si="7"/>
        <v>0</v>
      </c>
      <c r="K43" s="77">
        <f>+'فرم3 آبان90'!O43</f>
        <v>0</v>
      </c>
      <c r="L43" s="71"/>
      <c r="M43" s="53"/>
      <c r="N43" s="53"/>
      <c r="O43" s="60">
        <f t="shared" si="5"/>
        <v>0</v>
      </c>
      <c r="P43" s="66">
        <f t="shared" si="8"/>
        <v>0</v>
      </c>
    </row>
    <row r="44" spans="1:16" ht="21" customHeight="1">
      <c r="A44" s="50">
        <v>30</v>
      </c>
      <c r="B44" s="55" t="s">
        <v>69</v>
      </c>
      <c r="C44" s="77">
        <f>+'فرم3 آبان90'!F44</f>
        <v>0</v>
      </c>
      <c r="D44" s="53"/>
      <c r="E44" s="53"/>
      <c r="F44" s="60">
        <f t="shared" si="6"/>
        <v>0</v>
      </c>
      <c r="G44" s="77">
        <f>+'فرم3 آبان90'!J44</f>
        <v>0</v>
      </c>
      <c r="H44" s="53"/>
      <c r="I44" s="53"/>
      <c r="J44" s="60">
        <f t="shared" si="7"/>
        <v>0</v>
      </c>
      <c r="K44" s="77">
        <f>+'فرم3 آبان90'!O44</f>
        <v>0</v>
      </c>
      <c r="L44" s="71"/>
      <c r="M44" s="53"/>
      <c r="N44" s="53"/>
      <c r="O44" s="60">
        <f t="shared" si="5"/>
        <v>0</v>
      </c>
      <c r="P44" s="66">
        <f t="shared" si="8"/>
        <v>0</v>
      </c>
    </row>
    <row r="45" spans="1:16" ht="21" customHeight="1">
      <c r="A45" s="50">
        <v>31</v>
      </c>
      <c r="B45" s="55" t="s">
        <v>70</v>
      </c>
      <c r="C45" s="77">
        <f>+'فرم3 آبان90'!F45</f>
        <v>0</v>
      </c>
      <c r="D45" s="53"/>
      <c r="E45" s="53"/>
      <c r="F45" s="60">
        <f t="shared" si="6"/>
        <v>0</v>
      </c>
      <c r="G45" s="77">
        <f>+'فرم3 آبان90'!J45</f>
        <v>0</v>
      </c>
      <c r="H45" s="53"/>
      <c r="I45" s="53"/>
      <c r="J45" s="60">
        <f t="shared" si="7"/>
        <v>0</v>
      </c>
      <c r="K45" s="77">
        <f>+'فرم3 آبان90'!O45</f>
        <v>0</v>
      </c>
      <c r="L45" s="71"/>
      <c r="M45" s="53"/>
      <c r="N45" s="53"/>
      <c r="O45" s="60">
        <f t="shared" si="5"/>
        <v>0</v>
      </c>
      <c r="P45" s="66">
        <f t="shared" si="8"/>
        <v>0</v>
      </c>
    </row>
    <row r="46" spans="1:16" ht="21" customHeight="1">
      <c r="A46" s="50">
        <v>32</v>
      </c>
      <c r="B46" s="55" t="s">
        <v>71</v>
      </c>
      <c r="C46" s="77">
        <f>+'فرم3 آبان90'!F46</f>
        <v>0</v>
      </c>
      <c r="D46" s="53"/>
      <c r="E46" s="53"/>
      <c r="F46" s="60">
        <f t="shared" si="6"/>
        <v>0</v>
      </c>
      <c r="G46" s="77">
        <f>+'فرم3 آبان90'!J46</f>
        <v>0</v>
      </c>
      <c r="H46" s="53"/>
      <c r="I46" s="53"/>
      <c r="J46" s="60">
        <f t="shared" si="7"/>
        <v>0</v>
      </c>
      <c r="K46" s="77">
        <f>+'فرم3 آبان90'!O46</f>
        <v>0</v>
      </c>
      <c r="L46" s="71"/>
      <c r="M46" s="53"/>
      <c r="N46" s="53"/>
      <c r="O46" s="60">
        <f t="shared" si="5"/>
        <v>0</v>
      </c>
      <c r="P46" s="66">
        <f t="shared" si="8"/>
        <v>0</v>
      </c>
    </row>
    <row r="47" spans="1:16" ht="21" customHeight="1">
      <c r="A47" s="50">
        <v>33</v>
      </c>
      <c r="B47" s="55" t="s">
        <v>72</v>
      </c>
      <c r="C47" s="77">
        <f>+'فرم3 آبان90'!F47</f>
        <v>0</v>
      </c>
      <c r="D47" s="53"/>
      <c r="E47" s="53"/>
      <c r="F47" s="60">
        <f t="shared" si="6"/>
        <v>0</v>
      </c>
      <c r="G47" s="77">
        <f>+'فرم3 آبان90'!J47</f>
        <v>0</v>
      </c>
      <c r="H47" s="53"/>
      <c r="I47" s="53"/>
      <c r="J47" s="60">
        <f t="shared" si="7"/>
        <v>0</v>
      </c>
      <c r="K47" s="77">
        <f>+'فرم3 آبان90'!O47</f>
        <v>0</v>
      </c>
      <c r="L47" s="71"/>
      <c r="M47" s="53"/>
      <c r="N47" s="53"/>
      <c r="O47" s="60">
        <f t="shared" si="5"/>
        <v>0</v>
      </c>
      <c r="P47" s="66">
        <f t="shared" si="8"/>
        <v>0</v>
      </c>
    </row>
    <row r="48" spans="1:16" ht="21" customHeight="1">
      <c r="A48" s="50">
        <v>34</v>
      </c>
      <c r="B48" s="55" t="s">
        <v>73</v>
      </c>
      <c r="C48" s="77">
        <f>+'فرم3 آبان90'!F48</f>
        <v>0</v>
      </c>
      <c r="D48" s="53"/>
      <c r="E48" s="53"/>
      <c r="F48" s="60">
        <f t="shared" si="6"/>
        <v>0</v>
      </c>
      <c r="G48" s="77">
        <f>+'فرم3 آبان90'!J48</f>
        <v>0</v>
      </c>
      <c r="H48" s="53"/>
      <c r="I48" s="53"/>
      <c r="J48" s="60">
        <f t="shared" si="7"/>
        <v>0</v>
      </c>
      <c r="K48" s="77">
        <f>+'فرم3 آبان90'!O48</f>
        <v>0</v>
      </c>
      <c r="L48" s="71"/>
      <c r="M48" s="53"/>
      <c r="N48" s="53"/>
      <c r="O48" s="60">
        <f t="shared" si="5"/>
        <v>0</v>
      </c>
      <c r="P48" s="66">
        <f t="shared" si="8"/>
        <v>0</v>
      </c>
    </row>
    <row r="49" spans="1:16" ht="21" customHeight="1">
      <c r="A49" s="50">
        <v>35</v>
      </c>
      <c r="B49" s="55" t="s">
        <v>74</v>
      </c>
      <c r="C49" s="77">
        <f>+'فرم3 آبان90'!F49</f>
        <v>0</v>
      </c>
      <c r="D49" s="53"/>
      <c r="E49" s="53"/>
      <c r="F49" s="60">
        <f t="shared" si="6"/>
        <v>0</v>
      </c>
      <c r="G49" s="77">
        <f>+'فرم3 آبان90'!J49</f>
        <v>0</v>
      </c>
      <c r="H49" s="53"/>
      <c r="I49" s="53"/>
      <c r="J49" s="60">
        <f t="shared" si="7"/>
        <v>0</v>
      </c>
      <c r="K49" s="77">
        <f>+'فرم3 آبان90'!O49</f>
        <v>0</v>
      </c>
      <c r="L49" s="71"/>
      <c r="M49" s="53"/>
      <c r="N49" s="53"/>
      <c r="O49" s="60">
        <f t="shared" si="5"/>
        <v>0</v>
      </c>
      <c r="P49" s="66">
        <f t="shared" si="8"/>
        <v>0</v>
      </c>
    </row>
    <row r="50" spans="1:16" ht="21" customHeight="1">
      <c r="A50" s="50">
        <v>36</v>
      </c>
      <c r="B50" s="55" t="s">
        <v>75</v>
      </c>
      <c r="C50" s="77">
        <f>+'فرم3 آبان90'!F50</f>
        <v>0</v>
      </c>
      <c r="D50" s="53"/>
      <c r="E50" s="53"/>
      <c r="F50" s="60">
        <f t="shared" si="6"/>
        <v>0</v>
      </c>
      <c r="G50" s="77">
        <f>+'فرم3 آبان90'!J50</f>
        <v>0</v>
      </c>
      <c r="H50" s="53"/>
      <c r="I50" s="53"/>
      <c r="J50" s="60">
        <f t="shared" si="7"/>
        <v>0</v>
      </c>
      <c r="K50" s="77">
        <f>+'فرم3 آبان90'!O50</f>
        <v>0</v>
      </c>
      <c r="L50" s="71"/>
      <c r="M50" s="53"/>
      <c r="N50" s="53"/>
      <c r="O50" s="60">
        <f t="shared" si="5"/>
        <v>0</v>
      </c>
      <c r="P50" s="66">
        <f t="shared" si="8"/>
        <v>0</v>
      </c>
    </row>
    <row r="51" spans="1:16" ht="21" customHeight="1">
      <c r="A51" s="50">
        <v>37</v>
      </c>
      <c r="B51" s="55" t="s">
        <v>76</v>
      </c>
      <c r="C51" s="77">
        <f>+'فرم3 آبان90'!F51</f>
        <v>0</v>
      </c>
      <c r="D51" s="53"/>
      <c r="E51" s="53"/>
      <c r="F51" s="60">
        <f t="shared" si="6"/>
        <v>0</v>
      </c>
      <c r="G51" s="77">
        <f>+'فرم3 آبان90'!J51</f>
        <v>0</v>
      </c>
      <c r="H51" s="53"/>
      <c r="I51" s="53"/>
      <c r="J51" s="60">
        <f t="shared" si="7"/>
        <v>0</v>
      </c>
      <c r="K51" s="77">
        <f>+'فرم3 آبان90'!O51</f>
        <v>0</v>
      </c>
      <c r="L51" s="71"/>
      <c r="M51" s="53"/>
      <c r="N51" s="53"/>
      <c r="O51" s="60">
        <f t="shared" si="5"/>
        <v>0</v>
      </c>
      <c r="P51" s="66">
        <f t="shared" si="8"/>
        <v>0</v>
      </c>
    </row>
    <row r="52" spans="1:16" ht="21" customHeight="1">
      <c r="A52" s="50">
        <v>38</v>
      </c>
      <c r="B52" s="55" t="s">
        <v>77</v>
      </c>
      <c r="C52" s="77">
        <f>+'فرم3 آبان90'!F52</f>
        <v>0</v>
      </c>
      <c r="D52" s="53"/>
      <c r="E52" s="53"/>
      <c r="F52" s="60">
        <f t="shared" si="6"/>
        <v>0</v>
      </c>
      <c r="G52" s="77">
        <f>+'فرم3 آبان90'!J52</f>
        <v>0</v>
      </c>
      <c r="H52" s="53"/>
      <c r="I52" s="53"/>
      <c r="J52" s="60">
        <f t="shared" si="7"/>
        <v>0</v>
      </c>
      <c r="K52" s="77">
        <f>+'فرم3 آبان90'!O52</f>
        <v>0</v>
      </c>
      <c r="L52" s="71"/>
      <c r="M52" s="53"/>
      <c r="N52" s="53"/>
      <c r="O52" s="60">
        <f t="shared" si="5"/>
        <v>0</v>
      </c>
      <c r="P52" s="66">
        <f t="shared" si="8"/>
        <v>0</v>
      </c>
    </row>
    <row r="53" spans="1:16" ht="21" customHeight="1">
      <c r="A53" s="50">
        <v>39</v>
      </c>
      <c r="B53" s="55" t="s">
        <v>78</v>
      </c>
      <c r="C53" s="77">
        <f>+'فرم3 آبان90'!F53</f>
        <v>0</v>
      </c>
      <c r="D53" s="53"/>
      <c r="E53" s="53"/>
      <c r="F53" s="60">
        <f t="shared" si="6"/>
        <v>0</v>
      </c>
      <c r="G53" s="77">
        <f>+'فرم3 آبان90'!J53</f>
        <v>0</v>
      </c>
      <c r="H53" s="53"/>
      <c r="I53" s="53"/>
      <c r="J53" s="60">
        <f t="shared" si="7"/>
        <v>0</v>
      </c>
      <c r="K53" s="77">
        <f>+'فرم3 آبان90'!O53</f>
        <v>0</v>
      </c>
      <c r="L53" s="71"/>
      <c r="M53" s="53"/>
      <c r="N53" s="53"/>
      <c r="O53" s="60">
        <f t="shared" si="5"/>
        <v>0</v>
      </c>
      <c r="P53" s="66">
        <f t="shared" si="8"/>
        <v>0</v>
      </c>
    </row>
    <row r="54" spans="1:16" ht="21" customHeight="1">
      <c r="A54" s="50">
        <v>40</v>
      </c>
      <c r="B54" s="55" t="s">
        <v>79</v>
      </c>
      <c r="C54" s="77">
        <f>+'فرم3 آبان90'!F54</f>
        <v>0</v>
      </c>
      <c r="D54" s="53"/>
      <c r="E54" s="53"/>
      <c r="F54" s="60">
        <f t="shared" si="6"/>
        <v>0</v>
      </c>
      <c r="G54" s="77">
        <f>+'فرم3 آبان90'!J54</f>
        <v>0</v>
      </c>
      <c r="H54" s="53"/>
      <c r="I54" s="53"/>
      <c r="J54" s="60">
        <f t="shared" si="7"/>
        <v>0</v>
      </c>
      <c r="K54" s="77">
        <f>+'فرم3 آبان90'!O54</f>
        <v>0</v>
      </c>
      <c r="L54" s="71"/>
      <c r="M54" s="53"/>
      <c r="N54" s="53"/>
      <c r="O54" s="60">
        <f t="shared" si="5"/>
        <v>0</v>
      </c>
      <c r="P54" s="66">
        <f t="shared" si="8"/>
        <v>0</v>
      </c>
    </row>
    <row r="55" spans="1:16" ht="21" customHeight="1">
      <c r="A55" s="50">
        <v>41</v>
      </c>
      <c r="B55" s="55" t="s">
        <v>80</v>
      </c>
      <c r="C55" s="77">
        <f>+'فرم3 آبان90'!F55</f>
        <v>0</v>
      </c>
      <c r="D55" s="53"/>
      <c r="E55" s="53"/>
      <c r="F55" s="60">
        <f t="shared" si="6"/>
        <v>0</v>
      </c>
      <c r="G55" s="77">
        <f>+'فرم3 آبان90'!J55</f>
        <v>0</v>
      </c>
      <c r="H55" s="53"/>
      <c r="I55" s="53"/>
      <c r="J55" s="60">
        <f t="shared" si="7"/>
        <v>0</v>
      </c>
      <c r="K55" s="77">
        <f>+'فرم3 آبان90'!O55</f>
        <v>0</v>
      </c>
      <c r="L55" s="71"/>
      <c r="M55" s="53"/>
      <c r="N55" s="53"/>
      <c r="O55" s="60">
        <f t="shared" si="5"/>
        <v>0</v>
      </c>
      <c r="P55" s="66">
        <f t="shared" si="8"/>
        <v>0</v>
      </c>
    </row>
    <row r="56" spans="1:16" ht="21" customHeight="1">
      <c r="A56" s="50">
        <v>42</v>
      </c>
      <c r="B56" s="55" t="s">
        <v>81</v>
      </c>
      <c r="C56" s="77">
        <f>+'فرم3 آبان90'!F56</f>
        <v>0</v>
      </c>
      <c r="D56" s="53"/>
      <c r="E56" s="53"/>
      <c r="F56" s="60">
        <f t="shared" si="6"/>
        <v>0</v>
      </c>
      <c r="G56" s="77">
        <f>+'فرم3 آبان90'!J56</f>
        <v>0</v>
      </c>
      <c r="H56" s="53"/>
      <c r="I56" s="53"/>
      <c r="J56" s="60">
        <f t="shared" si="7"/>
        <v>0</v>
      </c>
      <c r="K56" s="77">
        <f>+'فرم3 آبان90'!O56</f>
        <v>0</v>
      </c>
      <c r="L56" s="71"/>
      <c r="M56" s="53"/>
      <c r="N56" s="53"/>
      <c r="O56" s="60">
        <f t="shared" si="5"/>
        <v>0</v>
      </c>
      <c r="P56" s="66">
        <f t="shared" si="8"/>
        <v>0</v>
      </c>
    </row>
    <row r="57" spans="1:16" ht="21" customHeight="1">
      <c r="A57" s="50">
        <v>43</v>
      </c>
      <c r="B57" s="55" t="s">
        <v>82</v>
      </c>
      <c r="C57" s="77">
        <f>+'فرم3 آبان90'!F57</f>
        <v>0</v>
      </c>
      <c r="D57" s="53"/>
      <c r="E57" s="53"/>
      <c r="F57" s="60">
        <f t="shared" si="6"/>
        <v>0</v>
      </c>
      <c r="G57" s="77">
        <f>+'فرم3 آبان90'!J57</f>
        <v>0</v>
      </c>
      <c r="H57" s="53"/>
      <c r="I57" s="53"/>
      <c r="J57" s="60">
        <f t="shared" si="7"/>
        <v>0</v>
      </c>
      <c r="K57" s="77">
        <f>+'فرم3 آبان90'!O57</f>
        <v>0</v>
      </c>
      <c r="L57" s="71"/>
      <c r="M57" s="53"/>
      <c r="N57" s="53"/>
      <c r="O57" s="60">
        <f t="shared" si="5"/>
        <v>0</v>
      </c>
      <c r="P57" s="66">
        <f t="shared" si="8"/>
        <v>0</v>
      </c>
    </row>
    <row r="58" spans="1:16" ht="21" customHeight="1">
      <c r="A58" s="50">
        <v>44</v>
      </c>
      <c r="B58" s="55" t="s">
        <v>83</v>
      </c>
      <c r="C58" s="77">
        <f>+'فرم3 آبان90'!F58</f>
        <v>0</v>
      </c>
      <c r="D58" s="53"/>
      <c r="E58" s="53"/>
      <c r="F58" s="60">
        <f t="shared" si="6"/>
        <v>0</v>
      </c>
      <c r="G58" s="77">
        <f>+'فرم3 آبان90'!J58</f>
        <v>0</v>
      </c>
      <c r="H58" s="53"/>
      <c r="I58" s="53"/>
      <c r="J58" s="60">
        <f t="shared" si="7"/>
        <v>0</v>
      </c>
      <c r="K58" s="77">
        <f>+'فرم3 آبان90'!O58</f>
        <v>0</v>
      </c>
      <c r="L58" s="71"/>
      <c r="M58" s="53"/>
      <c r="N58" s="53"/>
      <c r="O58" s="60">
        <f t="shared" si="5"/>
        <v>0</v>
      </c>
      <c r="P58" s="66">
        <f t="shared" si="8"/>
        <v>0</v>
      </c>
    </row>
    <row r="59" spans="1:16" ht="21" customHeight="1">
      <c r="A59" s="50">
        <v>45</v>
      </c>
      <c r="B59" s="55" t="s">
        <v>84</v>
      </c>
      <c r="C59" s="77">
        <f>+'فرم3 آبان90'!F59</f>
        <v>0</v>
      </c>
      <c r="D59" s="53"/>
      <c r="E59" s="53"/>
      <c r="F59" s="60">
        <f t="shared" si="6"/>
        <v>0</v>
      </c>
      <c r="G59" s="77">
        <f>+'فرم3 آبان90'!J59</f>
        <v>0</v>
      </c>
      <c r="H59" s="53"/>
      <c r="I59" s="53"/>
      <c r="J59" s="60">
        <f t="shared" si="7"/>
        <v>0</v>
      </c>
      <c r="K59" s="77">
        <f>+'فرم3 آبان90'!O59</f>
        <v>0</v>
      </c>
      <c r="L59" s="71"/>
      <c r="M59" s="53"/>
      <c r="N59" s="53"/>
      <c r="O59" s="60">
        <f t="shared" si="5"/>
        <v>0</v>
      </c>
      <c r="P59" s="66">
        <f t="shared" si="8"/>
        <v>0</v>
      </c>
    </row>
    <row r="60" spans="1:16" ht="21" customHeight="1">
      <c r="A60" s="50">
        <v>46</v>
      </c>
      <c r="B60" s="55" t="s">
        <v>85</v>
      </c>
      <c r="C60" s="77">
        <f>+'فرم3 آبان90'!F60</f>
        <v>0</v>
      </c>
      <c r="D60" s="53"/>
      <c r="E60" s="53"/>
      <c r="F60" s="60">
        <f t="shared" si="6"/>
        <v>0</v>
      </c>
      <c r="G60" s="77">
        <f>+'فرم3 آبان90'!J60</f>
        <v>0</v>
      </c>
      <c r="H60" s="53"/>
      <c r="I60" s="53"/>
      <c r="J60" s="60">
        <f t="shared" si="7"/>
        <v>0</v>
      </c>
      <c r="K60" s="77">
        <f>+'فرم3 آبان90'!O60</f>
        <v>0</v>
      </c>
      <c r="L60" s="71"/>
      <c r="M60" s="53"/>
      <c r="N60" s="53"/>
      <c r="O60" s="60">
        <f t="shared" si="5"/>
        <v>0</v>
      </c>
      <c r="P60" s="66">
        <f t="shared" si="8"/>
        <v>0</v>
      </c>
    </row>
    <row r="61" spans="1:16" ht="21" customHeight="1">
      <c r="A61" s="50">
        <v>47</v>
      </c>
      <c r="B61" s="55" t="s">
        <v>86</v>
      </c>
      <c r="C61" s="77">
        <f>+'فرم3 آبان90'!F61</f>
        <v>0</v>
      </c>
      <c r="D61" s="53"/>
      <c r="E61" s="53"/>
      <c r="F61" s="60">
        <f t="shared" si="6"/>
        <v>0</v>
      </c>
      <c r="G61" s="77">
        <f>+'فرم3 آبان90'!J61</f>
        <v>0</v>
      </c>
      <c r="H61" s="53"/>
      <c r="I61" s="53"/>
      <c r="J61" s="60">
        <f t="shared" si="7"/>
        <v>0</v>
      </c>
      <c r="K61" s="77">
        <f>+'فرم3 آبان90'!O61</f>
        <v>0</v>
      </c>
      <c r="L61" s="71"/>
      <c r="M61" s="53"/>
      <c r="N61" s="53"/>
      <c r="O61" s="60">
        <f t="shared" si="5"/>
        <v>0</v>
      </c>
      <c r="P61" s="66">
        <f t="shared" si="8"/>
        <v>0</v>
      </c>
    </row>
    <row r="62" spans="1:16" ht="21" customHeight="1">
      <c r="A62" s="50">
        <v>48</v>
      </c>
      <c r="B62" s="55" t="s">
        <v>87</v>
      </c>
      <c r="C62" s="77">
        <f>+'فرم3 آبان90'!F62</f>
        <v>0</v>
      </c>
      <c r="D62" s="53"/>
      <c r="E62" s="53"/>
      <c r="F62" s="60">
        <f t="shared" si="6"/>
        <v>0</v>
      </c>
      <c r="G62" s="77">
        <f>+'فرم3 آبان90'!J62</f>
        <v>0</v>
      </c>
      <c r="H62" s="53"/>
      <c r="I62" s="53"/>
      <c r="J62" s="60">
        <f t="shared" si="7"/>
        <v>0</v>
      </c>
      <c r="K62" s="77">
        <f>+'فرم3 آبان90'!O62</f>
        <v>0</v>
      </c>
      <c r="L62" s="71"/>
      <c r="M62" s="53"/>
      <c r="N62" s="53"/>
      <c r="O62" s="60">
        <f t="shared" si="5"/>
        <v>0</v>
      </c>
      <c r="P62" s="66">
        <f t="shared" si="8"/>
        <v>0</v>
      </c>
    </row>
    <row r="63" spans="1:16" ht="21" customHeight="1">
      <c r="A63" s="50">
        <v>49</v>
      </c>
      <c r="B63" s="55" t="s">
        <v>88</v>
      </c>
      <c r="C63" s="77">
        <f>+'فرم3 آبان90'!F63</f>
        <v>0</v>
      </c>
      <c r="D63" s="53"/>
      <c r="E63" s="53"/>
      <c r="F63" s="60">
        <f t="shared" si="6"/>
        <v>0</v>
      </c>
      <c r="G63" s="77">
        <f>+'فرم3 آبان90'!J63</f>
        <v>0</v>
      </c>
      <c r="H63" s="53"/>
      <c r="I63" s="53"/>
      <c r="J63" s="60">
        <f t="shared" si="7"/>
        <v>0</v>
      </c>
      <c r="K63" s="77">
        <f>+'فرم3 آبان90'!O63</f>
        <v>0</v>
      </c>
      <c r="L63" s="71"/>
      <c r="M63" s="53"/>
      <c r="N63" s="53"/>
      <c r="O63" s="60">
        <f t="shared" si="5"/>
        <v>0</v>
      </c>
      <c r="P63" s="66">
        <f t="shared" si="8"/>
        <v>0</v>
      </c>
    </row>
    <row r="64" spans="1:16" ht="21" customHeight="1">
      <c r="A64" s="50">
        <v>50</v>
      </c>
      <c r="B64" s="55" t="s">
        <v>89</v>
      </c>
      <c r="C64" s="77">
        <f>+'فرم3 آبان90'!F64</f>
        <v>0</v>
      </c>
      <c r="D64" s="53"/>
      <c r="E64" s="53"/>
      <c r="F64" s="60">
        <f t="shared" si="6"/>
        <v>0</v>
      </c>
      <c r="G64" s="77">
        <f>+'فرم3 آبان90'!J64</f>
        <v>0</v>
      </c>
      <c r="H64" s="53"/>
      <c r="I64" s="53"/>
      <c r="J64" s="60">
        <f t="shared" si="7"/>
        <v>0</v>
      </c>
      <c r="K64" s="77">
        <f>+'فرم3 آبان90'!O64</f>
        <v>0</v>
      </c>
      <c r="L64" s="71"/>
      <c r="M64" s="53"/>
      <c r="N64" s="53"/>
      <c r="O64" s="60">
        <f t="shared" si="5"/>
        <v>0</v>
      </c>
      <c r="P64" s="66">
        <f t="shared" si="8"/>
        <v>0</v>
      </c>
    </row>
    <row r="65" spans="1:16" ht="21" customHeight="1">
      <c r="A65" s="50">
        <v>51</v>
      </c>
      <c r="B65" s="55" t="s">
        <v>90</v>
      </c>
      <c r="C65" s="77">
        <f>+'فرم3 آبان90'!F65</f>
        <v>0</v>
      </c>
      <c r="D65" s="53"/>
      <c r="E65" s="53"/>
      <c r="F65" s="60">
        <f t="shared" si="6"/>
        <v>0</v>
      </c>
      <c r="G65" s="77">
        <f>+'فرم3 آبان90'!J65</f>
        <v>0</v>
      </c>
      <c r="H65" s="53"/>
      <c r="I65" s="53"/>
      <c r="J65" s="60">
        <f t="shared" si="7"/>
        <v>0</v>
      </c>
      <c r="K65" s="77">
        <f>+'فرم3 آبان90'!O65</f>
        <v>0</v>
      </c>
      <c r="L65" s="71"/>
      <c r="M65" s="53"/>
      <c r="N65" s="53"/>
      <c r="O65" s="60">
        <f t="shared" si="5"/>
        <v>0</v>
      </c>
      <c r="P65" s="66">
        <f t="shared" si="8"/>
        <v>0</v>
      </c>
    </row>
    <row r="66" spans="1:16" ht="21" customHeight="1">
      <c r="A66" s="50">
        <v>52</v>
      </c>
      <c r="B66" s="55" t="s">
        <v>91</v>
      </c>
      <c r="C66" s="77">
        <f>+'فرم3 آبان90'!F66</f>
        <v>0</v>
      </c>
      <c r="D66" s="53"/>
      <c r="E66" s="53"/>
      <c r="F66" s="60">
        <f t="shared" si="6"/>
        <v>0</v>
      </c>
      <c r="G66" s="77">
        <f>+'فرم3 آبان90'!J66</f>
        <v>0</v>
      </c>
      <c r="H66" s="53"/>
      <c r="I66" s="53"/>
      <c r="J66" s="60">
        <f t="shared" si="7"/>
        <v>0</v>
      </c>
      <c r="K66" s="77">
        <f>+'فرم3 آبان90'!O66</f>
        <v>0</v>
      </c>
      <c r="L66" s="71"/>
      <c r="M66" s="53"/>
      <c r="N66" s="53"/>
      <c r="O66" s="60">
        <f t="shared" si="5"/>
        <v>0</v>
      </c>
      <c r="P66" s="66">
        <f t="shared" si="8"/>
        <v>0</v>
      </c>
    </row>
    <row r="67" spans="1:16" ht="21" customHeight="1">
      <c r="A67" s="50">
        <v>53</v>
      </c>
      <c r="B67" s="55" t="s">
        <v>92</v>
      </c>
      <c r="C67" s="77">
        <f>+'فرم3 آبان90'!F67</f>
        <v>0</v>
      </c>
      <c r="D67" s="53"/>
      <c r="E67" s="53"/>
      <c r="F67" s="60">
        <f t="shared" si="6"/>
        <v>0</v>
      </c>
      <c r="G67" s="77">
        <f>+'فرم3 آبان90'!J67</f>
        <v>0</v>
      </c>
      <c r="H67" s="53"/>
      <c r="I67" s="53"/>
      <c r="J67" s="60">
        <f t="shared" si="7"/>
        <v>0</v>
      </c>
      <c r="K67" s="77">
        <f>+'فرم3 آبان90'!O67</f>
        <v>0</v>
      </c>
      <c r="L67" s="71"/>
      <c r="M67" s="53"/>
      <c r="N67" s="53"/>
      <c r="O67" s="60">
        <f t="shared" si="5"/>
        <v>0</v>
      </c>
      <c r="P67" s="66">
        <f t="shared" si="8"/>
        <v>0</v>
      </c>
    </row>
    <row r="68" spans="1:16" ht="21" customHeight="1">
      <c r="A68" s="50">
        <v>54</v>
      </c>
      <c r="B68" s="55" t="s">
        <v>93</v>
      </c>
      <c r="C68" s="77">
        <f>+'فرم3 آبان90'!F68</f>
        <v>0</v>
      </c>
      <c r="D68" s="53"/>
      <c r="E68" s="53"/>
      <c r="F68" s="60">
        <f t="shared" si="6"/>
        <v>0</v>
      </c>
      <c r="G68" s="77">
        <f>+'فرم3 آبان90'!J68</f>
        <v>0</v>
      </c>
      <c r="H68" s="53"/>
      <c r="I68" s="53"/>
      <c r="J68" s="60">
        <f t="shared" si="7"/>
        <v>0</v>
      </c>
      <c r="K68" s="77">
        <f>+'فرم3 آبان90'!O68</f>
        <v>0</v>
      </c>
      <c r="L68" s="71"/>
      <c r="M68" s="53"/>
      <c r="N68" s="53"/>
      <c r="O68" s="60">
        <f t="shared" si="5"/>
        <v>0</v>
      </c>
      <c r="P68" s="66">
        <f t="shared" si="8"/>
        <v>0</v>
      </c>
    </row>
    <row r="69" spans="1:16" ht="21" customHeight="1">
      <c r="A69" s="50">
        <v>55</v>
      </c>
      <c r="B69" s="55" t="s">
        <v>94</v>
      </c>
      <c r="C69" s="77">
        <f>+'فرم3 آبان90'!F69</f>
        <v>0</v>
      </c>
      <c r="D69" s="53"/>
      <c r="E69" s="53"/>
      <c r="F69" s="60">
        <f t="shared" si="6"/>
        <v>0</v>
      </c>
      <c r="G69" s="77">
        <f>+'فرم3 آبان90'!J69</f>
        <v>0</v>
      </c>
      <c r="H69" s="53"/>
      <c r="I69" s="53"/>
      <c r="J69" s="60">
        <f t="shared" si="7"/>
        <v>0</v>
      </c>
      <c r="K69" s="77">
        <f>+'فرم3 آبان90'!O69</f>
        <v>0</v>
      </c>
      <c r="L69" s="71"/>
      <c r="M69" s="53"/>
      <c r="N69" s="53"/>
      <c r="O69" s="60">
        <f t="shared" si="5"/>
        <v>0</v>
      </c>
      <c r="P69" s="66">
        <f t="shared" si="8"/>
        <v>0</v>
      </c>
    </row>
    <row r="70" spans="1:16" ht="21" customHeight="1">
      <c r="A70" s="50">
        <v>57</v>
      </c>
      <c r="B70" s="55" t="s">
        <v>95</v>
      </c>
      <c r="C70" s="77">
        <f>+'فرم3 آبان90'!F70</f>
        <v>0</v>
      </c>
      <c r="D70" s="53"/>
      <c r="E70" s="53"/>
      <c r="F70" s="60">
        <f t="shared" si="6"/>
        <v>0</v>
      </c>
      <c r="G70" s="77">
        <f>+'فرم3 آبان90'!J70</f>
        <v>0</v>
      </c>
      <c r="H70" s="53"/>
      <c r="I70" s="53"/>
      <c r="J70" s="60">
        <f t="shared" si="7"/>
        <v>0</v>
      </c>
      <c r="K70" s="77">
        <f>+'فرم3 آبان90'!O70</f>
        <v>0</v>
      </c>
      <c r="L70" s="71"/>
      <c r="M70" s="53"/>
      <c r="N70" s="53"/>
      <c r="O70" s="60">
        <f t="shared" si="5"/>
        <v>0</v>
      </c>
      <c r="P70" s="66">
        <f t="shared" si="8"/>
        <v>0</v>
      </c>
    </row>
    <row r="71" spans="1:16" ht="21" customHeight="1">
      <c r="A71" s="50">
        <v>58</v>
      </c>
      <c r="B71" s="55" t="s">
        <v>96</v>
      </c>
      <c r="C71" s="77">
        <f>+'فرم3 آبان90'!F71</f>
        <v>0</v>
      </c>
      <c r="D71" s="53"/>
      <c r="E71" s="53"/>
      <c r="F71" s="60">
        <f t="shared" si="6"/>
        <v>0</v>
      </c>
      <c r="G71" s="77">
        <f>+'فرم3 آبان90'!J71</f>
        <v>0</v>
      </c>
      <c r="H71" s="53"/>
      <c r="I71" s="53"/>
      <c r="J71" s="60">
        <f t="shared" si="7"/>
        <v>0</v>
      </c>
      <c r="K71" s="77">
        <f>+'فرم3 آبان90'!O71</f>
        <v>0</v>
      </c>
      <c r="L71" s="71"/>
      <c r="M71" s="53"/>
      <c r="N71" s="53"/>
      <c r="O71" s="60">
        <f t="shared" si="5"/>
        <v>0</v>
      </c>
      <c r="P71" s="66">
        <f t="shared" si="8"/>
        <v>0</v>
      </c>
    </row>
    <row r="72" spans="1:16" ht="21" customHeight="1">
      <c r="A72" s="50">
        <v>59</v>
      </c>
      <c r="B72" s="55" t="s">
        <v>97</v>
      </c>
      <c r="C72" s="77">
        <f>+'فرم3 آبان90'!F72</f>
        <v>0</v>
      </c>
      <c r="D72" s="53"/>
      <c r="E72" s="53"/>
      <c r="F72" s="60">
        <f t="shared" si="6"/>
        <v>0</v>
      </c>
      <c r="G72" s="77">
        <f>+'فرم3 آبان90'!J72</f>
        <v>0</v>
      </c>
      <c r="H72" s="53"/>
      <c r="I72" s="53"/>
      <c r="J72" s="60">
        <f t="shared" si="7"/>
        <v>0</v>
      </c>
      <c r="K72" s="77">
        <f>+'فرم3 آبان90'!O72</f>
        <v>0</v>
      </c>
      <c r="L72" s="71"/>
      <c r="M72" s="53"/>
      <c r="N72" s="53"/>
      <c r="O72" s="60">
        <f t="shared" si="5"/>
        <v>0</v>
      </c>
      <c r="P72" s="66">
        <f t="shared" si="8"/>
        <v>0</v>
      </c>
    </row>
    <row r="73" spans="1:16" ht="21" customHeight="1">
      <c r="A73" s="50">
        <v>60</v>
      </c>
      <c r="B73" s="55" t="s">
        <v>98</v>
      </c>
      <c r="C73" s="77">
        <f>+'فرم3 آبان90'!F73</f>
        <v>0</v>
      </c>
      <c r="D73" s="53"/>
      <c r="E73" s="53"/>
      <c r="F73" s="60">
        <f t="shared" si="6"/>
        <v>0</v>
      </c>
      <c r="G73" s="77">
        <f>+'فرم3 آبان90'!J73</f>
        <v>0</v>
      </c>
      <c r="H73" s="53"/>
      <c r="I73" s="53"/>
      <c r="J73" s="60">
        <f t="shared" si="7"/>
        <v>0</v>
      </c>
      <c r="K73" s="77">
        <f>+'فرم3 آبان90'!O73</f>
        <v>0</v>
      </c>
      <c r="L73" s="71"/>
      <c r="M73" s="53"/>
      <c r="N73" s="53"/>
      <c r="O73" s="60">
        <f t="shared" si="5"/>
        <v>0</v>
      </c>
      <c r="P73" s="66">
        <f t="shared" si="8"/>
        <v>0</v>
      </c>
    </row>
    <row r="74" spans="1:16" ht="21" customHeight="1">
      <c r="A74" s="50">
        <v>61</v>
      </c>
      <c r="B74" s="55" t="s">
        <v>99</v>
      </c>
      <c r="C74" s="77">
        <f>+'فرم3 آبان90'!F74</f>
        <v>0</v>
      </c>
      <c r="D74" s="53"/>
      <c r="E74" s="53"/>
      <c r="F74" s="60">
        <f t="shared" si="6"/>
        <v>0</v>
      </c>
      <c r="G74" s="77">
        <f>+'فرم3 آبان90'!J74</f>
        <v>0</v>
      </c>
      <c r="H74" s="53"/>
      <c r="I74" s="53"/>
      <c r="J74" s="60">
        <f t="shared" si="7"/>
        <v>0</v>
      </c>
      <c r="K74" s="77">
        <f>+'فرم3 آبان90'!O74</f>
        <v>0</v>
      </c>
      <c r="L74" s="71"/>
      <c r="M74" s="53"/>
      <c r="N74" s="53"/>
      <c r="O74" s="60">
        <f t="shared" si="5"/>
        <v>0</v>
      </c>
      <c r="P74" s="66">
        <f t="shared" si="8"/>
        <v>0</v>
      </c>
    </row>
    <row r="75" spans="1:16" ht="21" customHeight="1">
      <c r="A75" s="50">
        <v>62</v>
      </c>
      <c r="B75" s="55" t="s">
        <v>100</v>
      </c>
      <c r="C75" s="77">
        <f>+'فرم3 آبان90'!F75</f>
        <v>0</v>
      </c>
      <c r="D75" s="53"/>
      <c r="E75" s="53"/>
      <c r="F75" s="60">
        <f t="shared" si="6"/>
        <v>0</v>
      </c>
      <c r="G75" s="77">
        <f>+'فرم3 آبان90'!J75</f>
        <v>0</v>
      </c>
      <c r="H75" s="53"/>
      <c r="I75" s="53"/>
      <c r="J75" s="60">
        <f t="shared" si="7"/>
        <v>0</v>
      </c>
      <c r="K75" s="77">
        <f>+'فرم3 آبان90'!O75</f>
        <v>0</v>
      </c>
      <c r="L75" s="71"/>
      <c r="M75" s="53"/>
      <c r="N75" s="53"/>
      <c r="O75" s="60">
        <f t="shared" si="5"/>
        <v>0</v>
      </c>
      <c r="P75" s="66">
        <f t="shared" si="8"/>
        <v>0</v>
      </c>
    </row>
    <row r="76" spans="1:16" ht="21" customHeight="1">
      <c r="A76" s="50">
        <v>63</v>
      </c>
      <c r="B76" s="55" t="s">
        <v>101</v>
      </c>
      <c r="C76" s="77">
        <f>+'فرم3 آبان90'!F76</f>
        <v>0</v>
      </c>
      <c r="D76" s="53"/>
      <c r="E76" s="53"/>
      <c r="F76" s="60">
        <f t="shared" si="6"/>
        <v>0</v>
      </c>
      <c r="G76" s="77">
        <f>+'فرم3 آبان90'!J76</f>
        <v>0</v>
      </c>
      <c r="H76" s="53"/>
      <c r="I76" s="53"/>
      <c r="J76" s="60">
        <f t="shared" si="7"/>
        <v>0</v>
      </c>
      <c r="K76" s="77">
        <f>+'فرم3 آبان90'!O76</f>
        <v>0</v>
      </c>
      <c r="L76" s="71"/>
      <c r="M76" s="53"/>
      <c r="N76" s="53"/>
      <c r="O76" s="60">
        <f t="shared" si="5"/>
        <v>0</v>
      </c>
      <c r="P76" s="66">
        <f t="shared" si="8"/>
        <v>0</v>
      </c>
    </row>
    <row r="77" spans="1:16" ht="21" customHeight="1">
      <c r="A77" s="50">
        <v>64</v>
      </c>
      <c r="B77" s="55" t="s">
        <v>102</v>
      </c>
      <c r="C77" s="77">
        <f>+'فرم3 آبان90'!F77</f>
        <v>0</v>
      </c>
      <c r="D77" s="53"/>
      <c r="E77" s="53"/>
      <c r="F77" s="60">
        <f t="shared" si="6"/>
        <v>0</v>
      </c>
      <c r="G77" s="77">
        <f>+'فرم3 آبان90'!J77</f>
        <v>0</v>
      </c>
      <c r="H77" s="53"/>
      <c r="I77" s="53"/>
      <c r="J77" s="60">
        <f t="shared" si="7"/>
        <v>0</v>
      </c>
      <c r="K77" s="77">
        <f>+'فرم3 آبان90'!O77</f>
        <v>0</v>
      </c>
      <c r="L77" s="71"/>
      <c r="M77" s="53"/>
      <c r="N77" s="53"/>
      <c r="O77" s="60">
        <f t="shared" si="5"/>
        <v>0</v>
      </c>
      <c r="P77" s="66">
        <f t="shared" si="8"/>
        <v>0</v>
      </c>
    </row>
    <row r="78" spans="1:16" ht="21" customHeight="1">
      <c r="A78" s="50">
        <v>65</v>
      </c>
      <c r="B78" s="55" t="s">
        <v>103</v>
      </c>
      <c r="C78" s="77">
        <f>+'فرم3 آبان90'!F78</f>
        <v>0</v>
      </c>
      <c r="D78" s="53"/>
      <c r="E78" s="53"/>
      <c r="F78" s="60">
        <f t="shared" si="6"/>
        <v>0</v>
      </c>
      <c r="G78" s="77">
        <f>+'فرم3 آبان90'!J78</f>
        <v>0</v>
      </c>
      <c r="H78" s="53"/>
      <c r="I78" s="53"/>
      <c r="J78" s="60">
        <f t="shared" si="7"/>
        <v>0</v>
      </c>
      <c r="K78" s="77">
        <f>+'فرم3 آبان90'!O78</f>
        <v>0</v>
      </c>
      <c r="L78" s="71"/>
      <c r="M78" s="53"/>
      <c r="N78" s="53"/>
      <c r="O78" s="60">
        <f t="shared" si="5"/>
        <v>0</v>
      </c>
      <c r="P78" s="66">
        <f t="shared" si="8"/>
        <v>0</v>
      </c>
    </row>
    <row r="79" spans="1:16" ht="21" customHeight="1">
      <c r="A79" s="50">
        <v>66</v>
      </c>
      <c r="B79" s="55" t="s">
        <v>104</v>
      </c>
      <c r="C79" s="77">
        <f>+'فرم3 آبان90'!F79</f>
        <v>0</v>
      </c>
      <c r="D79" s="53"/>
      <c r="E79" s="53"/>
      <c r="F79" s="60">
        <f t="shared" si="6"/>
        <v>0</v>
      </c>
      <c r="G79" s="77">
        <f>+'فرم3 آبان90'!J79</f>
        <v>0</v>
      </c>
      <c r="H79" s="53"/>
      <c r="I79" s="53"/>
      <c r="J79" s="60">
        <f t="shared" si="7"/>
        <v>0</v>
      </c>
      <c r="K79" s="77">
        <f>+'فرم3 آبان90'!O79</f>
        <v>0</v>
      </c>
      <c r="L79" s="71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1" customHeight="1">
      <c r="A80" s="50">
        <v>67</v>
      </c>
      <c r="B80" s="55" t="s">
        <v>105</v>
      </c>
      <c r="C80" s="77">
        <f>+'فرم3 آبان90'!F80</f>
        <v>0</v>
      </c>
      <c r="D80" s="53"/>
      <c r="E80" s="53"/>
      <c r="F80" s="60">
        <f t="shared" ref="F80" si="10">C80-(D80+E80)</f>
        <v>0</v>
      </c>
      <c r="G80" s="77">
        <f>+'فرم3 آبان90'!J80</f>
        <v>0</v>
      </c>
      <c r="H80" s="53"/>
      <c r="I80" s="53"/>
      <c r="J80" s="60">
        <f t="shared" ref="J80" si="11">G80-(H80+I80)</f>
        <v>0</v>
      </c>
      <c r="K80" s="77">
        <f>+'فرم3 آبان90'!O80</f>
        <v>0</v>
      </c>
      <c r="L80" s="71"/>
      <c r="M80" s="53"/>
      <c r="N80" s="53"/>
      <c r="O80" s="60">
        <f t="shared" si="9"/>
        <v>0</v>
      </c>
      <c r="P80" s="66">
        <f t="shared" ref="P80" si="12">F80+J80+O80</f>
        <v>0</v>
      </c>
    </row>
    <row r="81" spans="1:16" s="8" customFormat="1" ht="23.25" customHeight="1" thickBot="1">
      <c r="A81" s="181" t="s">
        <v>106</v>
      </c>
      <c r="B81" s="182"/>
      <c r="C81" s="64">
        <f t="shared" ref="C81:N81" si="13">SUM(C15:C80)</f>
        <v>0</v>
      </c>
      <c r="D81" s="64">
        <f t="shared" si="13"/>
        <v>0</v>
      </c>
      <c r="E81" s="64">
        <f t="shared" si="13"/>
        <v>0</v>
      </c>
      <c r="F81" s="64">
        <f t="shared" si="13"/>
        <v>0</v>
      </c>
      <c r="G81" s="64">
        <f t="shared" si="13"/>
        <v>0</v>
      </c>
      <c r="H81" s="64">
        <f t="shared" si="13"/>
        <v>0</v>
      </c>
      <c r="I81" s="64">
        <f t="shared" si="13"/>
        <v>0</v>
      </c>
      <c r="J81" s="64">
        <f t="shared" si="13"/>
        <v>0</v>
      </c>
      <c r="K81" s="64">
        <f t="shared" si="13"/>
        <v>0</v>
      </c>
      <c r="L81" s="64">
        <f t="shared" si="13"/>
        <v>0</v>
      </c>
      <c r="M81" s="64">
        <f t="shared" si="13"/>
        <v>0</v>
      </c>
      <c r="N81" s="64">
        <f t="shared" si="13"/>
        <v>0</v>
      </c>
      <c r="O81" s="64">
        <f>SUM(O15:O80)</f>
        <v>0</v>
      </c>
      <c r="P81" s="65">
        <f>SUM(P15:P80)</f>
        <v>0</v>
      </c>
    </row>
    <row r="82" spans="1:16" s="8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8">
        <f t="shared" si="14"/>
        <v>0</v>
      </c>
      <c r="N82" s="67">
        <f t="shared" si="14"/>
        <v>0</v>
      </c>
      <c r="O82" s="67">
        <f t="shared" si="14"/>
        <v>0</v>
      </c>
      <c r="P82" s="67">
        <f t="shared" si="14"/>
        <v>0</v>
      </c>
    </row>
    <row r="83" spans="1:16" s="8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10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8">
        <f>SUM(M82:M85)</f>
        <v>0</v>
      </c>
      <c r="N86" s="86"/>
      <c r="O86" s="86"/>
      <c r="P86" s="88">
        <f>+M86+H86+D86</f>
        <v>0</v>
      </c>
    </row>
    <row r="87" spans="1:16" ht="19.5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02" t="s">
        <v>148</v>
      </c>
      <c r="P87" s="202"/>
    </row>
    <row r="88" spans="1:16" s="38" customFormat="1" ht="27" customHeight="1">
      <c r="A88" s="105"/>
      <c r="B88" s="202" t="s">
        <v>146</v>
      </c>
      <c r="C88" s="202"/>
      <c r="D88" s="105"/>
      <c r="E88" s="203"/>
      <c r="F88" s="203"/>
      <c r="G88" s="203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A89" s="86"/>
      <c r="B89" s="203" t="s">
        <v>20</v>
      </c>
      <c r="C89" s="203"/>
      <c r="D89" s="105"/>
      <c r="E89" s="203" t="s">
        <v>22</v>
      </c>
      <c r="F89" s="203"/>
      <c r="G89" s="203"/>
      <c r="H89" s="105"/>
      <c r="I89" s="203" t="s">
        <v>21</v>
      </c>
      <c r="J89" s="203"/>
      <c r="K89" s="203"/>
      <c r="L89" s="203"/>
      <c r="M89" s="105"/>
      <c r="N89" s="203" t="s">
        <v>23</v>
      </c>
      <c r="O89" s="203"/>
      <c r="P89" s="105"/>
    </row>
  </sheetData>
  <sheetProtection password="CC41" sheet="1" objects="1" scenarios="1"/>
  <mergeCells count="28">
    <mergeCell ref="A83:G83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6:P6"/>
    <mergeCell ref="A13:B13"/>
    <mergeCell ref="A14:P14"/>
    <mergeCell ref="A81:B81"/>
    <mergeCell ref="A82:B82"/>
    <mergeCell ref="B89:C89"/>
    <mergeCell ref="E89:G89"/>
    <mergeCell ref="I89:L89"/>
    <mergeCell ref="N89:O89"/>
    <mergeCell ref="A84:G84"/>
    <mergeCell ref="A85:G85"/>
    <mergeCell ref="A86:C86"/>
    <mergeCell ref="O87:P87"/>
    <mergeCell ref="B88:C88"/>
    <mergeCell ref="E88:G88"/>
    <mergeCell ref="I88:L88"/>
    <mergeCell ref="N88:O88"/>
  </mergeCells>
  <printOptions horizontalCentered="1"/>
  <pageMargins left="0" right="0" top="0" bottom="0" header="0" footer="0"/>
  <pageSetup paperSize="9" orientation="landscape" r:id="rId1"/>
  <headerFooter>
    <oddHeader>&amp;Lصفحه&amp;"-,Bold"&amp;P&amp;"-,Regular"از&amp;"-,Bold"&amp;N&amp;K00+000ز&amp;"-,Regular"ا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topLeftCell="B7" zoomScale="115" zoomScaleSheetLayoutView="115" workbookViewId="0">
      <selection activeCell="F7" sqref="F7:G12 J7:K12 O7:P12 C7:C12 C13:P13 F15:G80 J15:K80 O15:P80 C15:C80 C81:P82 D86 H86 M86 P86"/>
    </sheetView>
  </sheetViews>
  <sheetFormatPr defaultRowHeight="27" customHeight="1"/>
  <cols>
    <col min="1" max="1" width="3.875" style="9" customWidth="1"/>
    <col min="2" max="2" width="13.375" style="11" customWidth="1"/>
    <col min="3" max="3" width="7.75" style="9" customWidth="1"/>
    <col min="4" max="4" width="8.625" style="9" customWidth="1"/>
    <col min="5" max="5" width="6.375" style="9" customWidth="1"/>
    <col min="6" max="6" width="7.625" style="9" customWidth="1"/>
    <col min="7" max="7" width="9.375" style="9" customWidth="1"/>
    <col min="8" max="8" width="8.875" style="9" customWidth="1"/>
    <col min="9" max="9" width="6.25" style="9" customWidth="1"/>
    <col min="10" max="10" width="8.875" style="9" customWidth="1"/>
    <col min="11" max="13" width="9.375" style="9" customWidth="1"/>
    <col min="14" max="14" width="6.375" style="9" customWidth="1"/>
    <col min="15" max="15" width="8.875" style="9" customWidth="1"/>
    <col min="16" max="16" width="8.125" style="9" customWidth="1"/>
    <col min="17" max="16384" width="9" style="9"/>
  </cols>
  <sheetData>
    <row r="1" spans="1:16" ht="17.25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149</v>
      </c>
      <c r="P2" s="156"/>
    </row>
    <row r="3" spans="1:16" s="8" customFormat="1" ht="24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6" customFormat="1" ht="48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6" customFormat="1" ht="24.7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" customFormat="1" ht="21" customHeigh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21" customHeight="1">
      <c r="A7" s="50">
        <v>1</v>
      </c>
      <c r="B7" s="51" t="s">
        <v>32</v>
      </c>
      <c r="C7" s="77">
        <f>+'فرم3 آذر90'!F7</f>
        <v>0</v>
      </c>
      <c r="D7" s="53"/>
      <c r="E7" s="53"/>
      <c r="F7" s="60">
        <f>C7-(D7+E7)</f>
        <v>0</v>
      </c>
      <c r="G7" s="77">
        <f>+'فرم3 آذر90'!J7</f>
        <v>0</v>
      </c>
      <c r="H7" s="53"/>
      <c r="I7" s="53"/>
      <c r="J7" s="60">
        <f>G7-(H7+I7)</f>
        <v>0</v>
      </c>
      <c r="K7" s="77">
        <f>+'فرم3 آذر90'!O7</f>
        <v>0</v>
      </c>
      <c r="L7" s="71"/>
      <c r="M7" s="53"/>
      <c r="N7" s="53"/>
      <c r="O7" s="60">
        <f>((K7+L7)-(M7+N7))</f>
        <v>0</v>
      </c>
      <c r="P7" s="66">
        <f>F7+J7+O7</f>
        <v>0</v>
      </c>
    </row>
    <row r="8" spans="1:16" ht="21" customHeight="1">
      <c r="A8" s="50">
        <v>2</v>
      </c>
      <c r="B8" s="51" t="s">
        <v>33</v>
      </c>
      <c r="C8" s="77">
        <f>+'فرم3 آذر90'!F8</f>
        <v>0</v>
      </c>
      <c r="D8" s="53"/>
      <c r="E8" s="53"/>
      <c r="F8" s="60">
        <f t="shared" ref="F8:F12" si="0">C8-(D8+E8)</f>
        <v>0</v>
      </c>
      <c r="G8" s="77">
        <f>+'فرم3 آذر90'!J8</f>
        <v>0</v>
      </c>
      <c r="H8" s="53"/>
      <c r="I8" s="53"/>
      <c r="J8" s="60">
        <f t="shared" ref="J8:J12" si="1">G8-(H8+I8)</f>
        <v>0</v>
      </c>
      <c r="K8" s="77">
        <f>+'فرم3 آذر90'!O8</f>
        <v>0</v>
      </c>
      <c r="L8" s="71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1" customHeight="1">
      <c r="A9" s="50">
        <v>3</v>
      </c>
      <c r="B9" s="51" t="s">
        <v>34</v>
      </c>
      <c r="C9" s="77">
        <f>+'فرم3 آذر90'!F9</f>
        <v>0</v>
      </c>
      <c r="D9" s="53"/>
      <c r="E9" s="53"/>
      <c r="F9" s="60">
        <f t="shared" si="0"/>
        <v>0</v>
      </c>
      <c r="G9" s="77">
        <f>+'فرم3 آذر90'!J9</f>
        <v>0</v>
      </c>
      <c r="H9" s="53"/>
      <c r="I9" s="53"/>
      <c r="J9" s="60">
        <f t="shared" si="1"/>
        <v>0</v>
      </c>
      <c r="K9" s="77">
        <f>+'فرم3 آذر90'!O9</f>
        <v>0</v>
      </c>
      <c r="L9" s="71"/>
      <c r="M9" s="53"/>
      <c r="N9" s="53"/>
      <c r="O9" s="60">
        <f t="shared" si="2"/>
        <v>0</v>
      </c>
      <c r="P9" s="66">
        <f t="shared" si="3"/>
        <v>0</v>
      </c>
    </row>
    <row r="10" spans="1:16" ht="21" customHeight="1">
      <c r="A10" s="50">
        <v>4</v>
      </c>
      <c r="B10" s="51" t="s">
        <v>35</v>
      </c>
      <c r="C10" s="77">
        <f>+'فرم3 آذر90'!F10</f>
        <v>0</v>
      </c>
      <c r="D10" s="53"/>
      <c r="E10" s="53"/>
      <c r="F10" s="60">
        <f t="shared" si="0"/>
        <v>0</v>
      </c>
      <c r="G10" s="77">
        <f>+'فرم3 آذر90'!J10</f>
        <v>0</v>
      </c>
      <c r="H10" s="53"/>
      <c r="I10" s="53"/>
      <c r="J10" s="60">
        <f t="shared" si="1"/>
        <v>0</v>
      </c>
      <c r="K10" s="77">
        <f>+'فرم3 آذر90'!O10</f>
        <v>0</v>
      </c>
      <c r="L10" s="71"/>
      <c r="M10" s="53"/>
      <c r="N10" s="53"/>
      <c r="O10" s="60">
        <f t="shared" si="2"/>
        <v>0</v>
      </c>
      <c r="P10" s="66">
        <f t="shared" si="3"/>
        <v>0</v>
      </c>
    </row>
    <row r="11" spans="1:16" ht="21" customHeight="1">
      <c r="A11" s="50">
        <v>5</v>
      </c>
      <c r="B11" s="51" t="s">
        <v>36</v>
      </c>
      <c r="C11" s="77">
        <f>+'فرم3 آذر90'!F11</f>
        <v>0</v>
      </c>
      <c r="D11" s="53"/>
      <c r="E11" s="53"/>
      <c r="F11" s="60">
        <f t="shared" si="0"/>
        <v>0</v>
      </c>
      <c r="G11" s="77">
        <f>+'فرم3 آذر90'!J11</f>
        <v>0</v>
      </c>
      <c r="H11" s="53"/>
      <c r="I11" s="53"/>
      <c r="J11" s="60">
        <f t="shared" si="1"/>
        <v>0</v>
      </c>
      <c r="K11" s="77">
        <f>+'فرم3 آذر90'!O11</f>
        <v>0</v>
      </c>
      <c r="L11" s="71"/>
      <c r="M11" s="53"/>
      <c r="N11" s="53"/>
      <c r="O11" s="60">
        <f t="shared" si="2"/>
        <v>0</v>
      </c>
      <c r="P11" s="66">
        <f t="shared" si="3"/>
        <v>0</v>
      </c>
    </row>
    <row r="12" spans="1:16" ht="21" customHeight="1">
      <c r="A12" s="50">
        <v>6</v>
      </c>
      <c r="B12" s="51" t="s">
        <v>37</v>
      </c>
      <c r="C12" s="77">
        <f>+'فرم3 آذر90'!F12</f>
        <v>0</v>
      </c>
      <c r="D12" s="53"/>
      <c r="E12" s="53"/>
      <c r="F12" s="60">
        <f t="shared" si="0"/>
        <v>0</v>
      </c>
      <c r="G12" s="77">
        <f>+'فرم3 آذر90'!J12</f>
        <v>0</v>
      </c>
      <c r="H12" s="53"/>
      <c r="I12" s="53"/>
      <c r="J12" s="60">
        <f t="shared" si="1"/>
        <v>0</v>
      </c>
      <c r="K12" s="77">
        <f>+'فرم3 آذر90'!O12</f>
        <v>0</v>
      </c>
      <c r="L12" s="71"/>
      <c r="M12" s="53"/>
      <c r="N12" s="53"/>
      <c r="O12" s="60">
        <f t="shared" si="2"/>
        <v>0</v>
      </c>
      <c r="P12" s="66">
        <f t="shared" si="3"/>
        <v>0</v>
      </c>
    </row>
    <row r="13" spans="1:16" s="8" customFormat="1" ht="2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2">
        <f t="shared" si="4"/>
        <v>0</v>
      </c>
      <c r="L13" s="79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" customFormat="1" ht="2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1" customHeight="1">
      <c r="A15" s="50">
        <v>1</v>
      </c>
      <c r="B15" s="55" t="s">
        <v>40</v>
      </c>
      <c r="C15" s="77">
        <f>+'فرم3 آذر90'!F15</f>
        <v>0</v>
      </c>
      <c r="D15" s="53"/>
      <c r="E15" s="53"/>
      <c r="F15" s="60">
        <f>C15-(D15+E15)</f>
        <v>0</v>
      </c>
      <c r="G15" s="77">
        <f>+'فرم3 آذر90'!J15</f>
        <v>0</v>
      </c>
      <c r="H15" s="53"/>
      <c r="I15" s="53"/>
      <c r="J15" s="60">
        <f>G15-(H15+I15)</f>
        <v>0</v>
      </c>
      <c r="K15" s="77">
        <f>+'فرم3 آذر90'!O15</f>
        <v>0</v>
      </c>
      <c r="L15" s="71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1" customHeight="1">
      <c r="A16" s="50">
        <v>2</v>
      </c>
      <c r="B16" s="55" t="s">
        <v>41</v>
      </c>
      <c r="C16" s="77">
        <f>+'فرم3 آذر90'!F16</f>
        <v>0</v>
      </c>
      <c r="D16" s="53"/>
      <c r="E16" s="53"/>
      <c r="F16" s="60">
        <f t="shared" ref="F16:F79" si="6">C16-(D16+E16)</f>
        <v>0</v>
      </c>
      <c r="G16" s="77">
        <f>+'فرم3 آذر90'!J16</f>
        <v>0</v>
      </c>
      <c r="H16" s="53"/>
      <c r="I16" s="53"/>
      <c r="J16" s="60">
        <f t="shared" ref="J16:J79" si="7">G16-(H16+I16)</f>
        <v>0</v>
      </c>
      <c r="K16" s="77">
        <f>+'فرم3 آذر90'!O16</f>
        <v>0</v>
      </c>
      <c r="L16" s="71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1" customHeight="1">
      <c r="A17" s="50">
        <v>3</v>
      </c>
      <c r="B17" s="55" t="s">
        <v>42</v>
      </c>
      <c r="C17" s="77">
        <f>+'فرم3 آذر90'!F17</f>
        <v>0</v>
      </c>
      <c r="D17" s="53"/>
      <c r="E17" s="53"/>
      <c r="F17" s="60">
        <f t="shared" si="6"/>
        <v>0</v>
      </c>
      <c r="G17" s="77">
        <f>+'فرم3 آذر90'!J17</f>
        <v>0</v>
      </c>
      <c r="H17" s="53"/>
      <c r="I17" s="53"/>
      <c r="J17" s="60">
        <f t="shared" si="7"/>
        <v>0</v>
      </c>
      <c r="K17" s="77">
        <f>+'فرم3 آذر90'!O17</f>
        <v>0</v>
      </c>
      <c r="L17" s="71"/>
      <c r="M17" s="53"/>
      <c r="N17" s="53"/>
      <c r="O17" s="60">
        <f t="shared" si="5"/>
        <v>0</v>
      </c>
      <c r="P17" s="66">
        <f t="shared" si="8"/>
        <v>0</v>
      </c>
    </row>
    <row r="18" spans="1:16" ht="21" customHeight="1">
      <c r="A18" s="50">
        <v>4</v>
      </c>
      <c r="B18" s="55" t="s">
        <v>43</v>
      </c>
      <c r="C18" s="77">
        <f>+'فرم3 آذر90'!F18</f>
        <v>0</v>
      </c>
      <c r="D18" s="53"/>
      <c r="E18" s="53"/>
      <c r="F18" s="60">
        <f t="shared" si="6"/>
        <v>0</v>
      </c>
      <c r="G18" s="77">
        <f>+'فرم3 آذر90'!J18</f>
        <v>0</v>
      </c>
      <c r="H18" s="53"/>
      <c r="I18" s="53"/>
      <c r="J18" s="60">
        <f t="shared" si="7"/>
        <v>0</v>
      </c>
      <c r="K18" s="77">
        <f>+'فرم3 آذر90'!O18</f>
        <v>0</v>
      </c>
      <c r="L18" s="71"/>
      <c r="M18" s="53"/>
      <c r="N18" s="53"/>
      <c r="O18" s="60">
        <f t="shared" si="5"/>
        <v>0</v>
      </c>
      <c r="P18" s="66">
        <f t="shared" si="8"/>
        <v>0</v>
      </c>
    </row>
    <row r="19" spans="1:16" ht="21" customHeight="1">
      <c r="A19" s="50">
        <v>5</v>
      </c>
      <c r="B19" s="55" t="s">
        <v>44</v>
      </c>
      <c r="C19" s="77">
        <f>+'فرم3 آذر90'!F19</f>
        <v>0</v>
      </c>
      <c r="D19" s="53"/>
      <c r="E19" s="53"/>
      <c r="F19" s="60">
        <f t="shared" si="6"/>
        <v>0</v>
      </c>
      <c r="G19" s="77">
        <f>+'فرم3 آذر90'!J19</f>
        <v>0</v>
      </c>
      <c r="H19" s="53"/>
      <c r="I19" s="53"/>
      <c r="J19" s="60">
        <f t="shared" si="7"/>
        <v>0</v>
      </c>
      <c r="K19" s="77">
        <f>+'فرم3 آذر90'!O19</f>
        <v>0</v>
      </c>
      <c r="L19" s="71"/>
      <c r="M19" s="53"/>
      <c r="N19" s="53"/>
      <c r="O19" s="60">
        <f t="shared" si="5"/>
        <v>0</v>
      </c>
      <c r="P19" s="66">
        <f t="shared" si="8"/>
        <v>0</v>
      </c>
    </row>
    <row r="20" spans="1:16" ht="21" customHeight="1">
      <c r="A20" s="50">
        <v>6</v>
      </c>
      <c r="B20" s="55" t="s">
        <v>45</v>
      </c>
      <c r="C20" s="77">
        <f>+'فرم3 آذر90'!F20</f>
        <v>0</v>
      </c>
      <c r="D20" s="53"/>
      <c r="E20" s="53"/>
      <c r="F20" s="60">
        <f t="shared" si="6"/>
        <v>0</v>
      </c>
      <c r="G20" s="77">
        <f>+'فرم3 آذر90'!J20</f>
        <v>0</v>
      </c>
      <c r="H20" s="53"/>
      <c r="I20" s="53"/>
      <c r="J20" s="60">
        <f t="shared" si="7"/>
        <v>0</v>
      </c>
      <c r="K20" s="77">
        <f>+'فرم3 آذر90'!O20</f>
        <v>0</v>
      </c>
      <c r="L20" s="71"/>
      <c r="M20" s="53"/>
      <c r="N20" s="53"/>
      <c r="O20" s="60">
        <f t="shared" si="5"/>
        <v>0</v>
      </c>
      <c r="P20" s="66">
        <f t="shared" si="8"/>
        <v>0</v>
      </c>
    </row>
    <row r="21" spans="1:16" ht="21" customHeight="1">
      <c r="A21" s="50">
        <v>7</v>
      </c>
      <c r="B21" s="55" t="s">
        <v>46</v>
      </c>
      <c r="C21" s="77">
        <f>+'فرم3 آذر90'!F21</f>
        <v>0</v>
      </c>
      <c r="D21" s="53"/>
      <c r="E21" s="53"/>
      <c r="F21" s="60">
        <f t="shared" si="6"/>
        <v>0</v>
      </c>
      <c r="G21" s="77">
        <f>+'فرم3 آذر90'!J21</f>
        <v>0</v>
      </c>
      <c r="H21" s="53"/>
      <c r="I21" s="53"/>
      <c r="J21" s="60">
        <f t="shared" si="7"/>
        <v>0</v>
      </c>
      <c r="K21" s="77">
        <f>+'فرم3 آذر90'!O21</f>
        <v>0</v>
      </c>
      <c r="L21" s="71"/>
      <c r="M21" s="53"/>
      <c r="N21" s="53"/>
      <c r="O21" s="60">
        <f t="shared" si="5"/>
        <v>0</v>
      </c>
      <c r="P21" s="66">
        <f t="shared" si="8"/>
        <v>0</v>
      </c>
    </row>
    <row r="22" spans="1:16" ht="21" customHeight="1">
      <c r="A22" s="50">
        <v>8</v>
      </c>
      <c r="B22" s="55" t="s">
        <v>47</v>
      </c>
      <c r="C22" s="77">
        <f>+'فرم3 آذر90'!F22</f>
        <v>0</v>
      </c>
      <c r="D22" s="53"/>
      <c r="E22" s="53"/>
      <c r="F22" s="60">
        <f t="shared" si="6"/>
        <v>0</v>
      </c>
      <c r="G22" s="77">
        <f>+'فرم3 آذر90'!J22</f>
        <v>0</v>
      </c>
      <c r="H22" s="53"/>
      <c r="I22" s="53"/>
      <c r="J22" s="60">
        <f t="shared" si="7"/>
        <v>0</v>
      </c>
      <c r="K22" s="77">
        <f>+'فرم3 آذر90'!O22</f>
        <v>0</v>
      </c>
      <c r="L22" s="71"/>
      <c r="M22" s="53"/>
      <c r="N22" s="53"/>
      <c r="O22" s="60">
        <f t="shared" si="5"/>
        <v>0</v>
      </c>
      <c r="P22" s="66">
        <f t="shared" si="8"/>
        <v>0</v>
      </c>
    </row>
    <row r="23" spans="1:16" ht="21" customHeight="1">
      <c r="A23" s="50">
        <v>9</v>
      </c>
      <c r="B23" s="55" t="s">
        <v>48</v>
      </c>
      <c r="C23" s="77">
        <f>+'فرم3 آذر90'!F23</f>
        <v>0</v>
      </c>
      <c r="D23" s="53"/>
      <c r="E23" s="53"/>
      <c r="F23" s="60">
        <f t="shared" si="6"/>
        <v>0</v>
      </c>
      <c r="G23" s="77">
        <f>+'فرم3 آذر90'!J23</f>
        <v>0</v>
      </c>
      <c r="H23" s="53"/>
      <c r="I23" s="53"/>
      <c r="J23" s="60">
        <f t="shared" si="7"/>
        <v>0</v>
      </c>
      <c r="K23" s="77">
        <f>+'فرم3 آذر90'!O23</f>
        <v>0</v>
      </c>
      <c r="L23" s="71"/>
      <c r="M23" s="53"/>
      <c r="N23" s="53"/>
      <c r="O23" s="60">
        <f t="shared" si="5"/>
        <v>0</v>
      </c>
      <c r="P23" s="66">
        <f t="shared" si="8"/>
        <v>0</v>
      </c>
    </row>
    <row r="24" spans="1:16" ht="21" customHeight="1">
      <c r="A24" s="50">
        <v>10</v>
      </c>
      <c r="B24" s="55" t="s">
        <v>49</v>
      </c>
      <c r="C24" s="77">
        <f>+'فرم3 آذر90'!F24</f>
        <v>0</v>
      </c>
      <c r="D24" s="53"/>
      <c r="E24" s="53"/>
      <c r="F24" s="60">
        <f t="shared" si="6"/>
        <v>0</v>
      </c>
      <c r="G24" s="77">
        <f>+'فرم3 آذر90'!J24</f>
        <v>0</v>
      </c>
      <c r="H24" s="53"/>
      <c r="I24" s="53"/>
      <c r="J24" s="60">
        <f t="shared" si="7"/>
        <v>0</v>
      </c>
      <c r="K24" s="77">
        <f>+'فرم3 آذر90'!O24</f>
        <v>0</v>
      </c>
      <c r="L24" s="71"/>
      <c r="M24" s="53"/>
      <c r="N24" s="53"/>
      <c r="O24" s="60">
        <f t="shared" si="5"/>
        <v>0</v>
      </c>
      <c r="P24" s="66">
        <f t="shared" si="8"/>
        <v>0</v>
      </c>
    </row>
    <row r="25" spans="1:16" ht="21" customHeight="1">
      <c r="A25" s="50">
        <v>11</v>
      </c>
      <c r="B25" s="55" t="s">
        <v>50</v>
      </c>
      <c r="C25" s="77">
        <f>+'فرم3 آذر90'!F25</f>
        <v>0</v>
      </c>
      <c r="D25" s="53"/>
      <c r="E25" s="53"/>
      <c r="F25" s="60">
        <f t="shared" si="6"/>
        <v>0</v>
      </c>
      <c r="G25" s="77">
        <f>+'فرم3 آذر90'!J25</f>
        <v>0</v>
      </c>
      <c r="H25" s="53"/>
      <c r="I25" s="53"/>
      <c r="J25" s="60">
        <f t="shared" si="7"/>
        <v>0</v>
      </c>
      <c r="K25" s="77">
        <f>+'فرم3 آذر90'!O25</f>
        <v>0</v>
      </c>
      <c r="L25" s="71"/>
      <c r="M25" s="53"/>
      <c r="N25" s="53"/>
      <c r="O25" s="60">
        <f t="shared" si="5"/>
        <v>0</v>
      </c>
      <c r="P25" s="66">
        <f t="shared" si="8"/>
        <v>0</v>
      </c>
    </row>
    <row r="26" spans="1:16" ht="21" customHeight="1">
      <c r="A26" s="50">
        <v>12</v>
      </c>
      <c r="B26" s="55" t="s">
        <v>51</v>
      </c>
      <c r="C26" s="77">
        <f>+'فرم3 آذر90'!F26</f>
        <v>0</v>
      </c>
      <c r="D26" s="53"/>
      <c r="E26" s="53"/>
      <c r="F26" s="60">
        <f t="shared" si="6"/>
        <v>0</v>
      </c>
      <c r="G26" s="77">
        <f>+'فرم3 آذر90'!J26</f>
        <v>0</v>
      </c>
      <c r="H26" s="53"/>
      <c r="I26" s="53"/>
      <c r="J26" s="60">
        <f t="shared" si="7"/>
        <v>0</v>
      </c>
      <c r="K26" s="77">
        <f>+'فرم3 آذر90'!O26</f>
        <v>0</v>
      </c>
      <c r="L26" s="71"/>
      <c r="M26" s="53"/>
      <c r="N26" s="53"/>
      <c r="O26" s="60">
        <f t="shared" si="5"/>
        <v>0</v>
      </c>
      <c r="P26" s="66">
        <f t="shared" si="8"/>
        <v>0</v>
      </c>
    </row>
    <row r="27" spans="1:16" ht="21" customHeight="1">
      <c r="A27" s="50">
        <v>13</v>
      </c>
      <c r="B27" s="55" t="s">
        <v>52</v>
      </c>
      <c r="C27" s="77">
        <f>+'فرم3 آذر90'!F27</f>
        <v>0</v>
      </c>
      <c r="D27" s="53"/>
      <c r="E27" s="53"/>
      <c r="F27" s="60">
        <f t="shared" si="6"/>
        <v>0</v>
      </c>
      <c r="G27" s="77">
        <f>+'فرم3 آذر90'!J27</f>
        <v>0</v>
      </c>
      <c r="H27" s="53"/>
      <c r="I27" s="53"/>
      <c r="J27" s="60">
        <f t="shared" si="7"/>
        <v>0</v>
      </c>
      <c r="K27" s="77">
        <f>+'فرم3 آذر90'!O27</f>
        <v>0</v>
      </c>
      <c r="L27" s="71"/>
      <c r="M27" s="53"/>
      <c r="N27" s="53"/>
      <c r="O27" s="60">
        <f t="shared" si="5"/>
        <v>0</v>
      </c>
      <c r="P27" s="66">
        <f t="shared" si="8"/>
        <v>0</v>
      </c>
    </row>
    <row r="28" spans="1:16" ht="21" customHeight="1">
      <c r="A28" s="50">
        <v>14</v>
      </c>
      <c r="B28" s="55" t="s">
        <v>53</v>
      </c>
      <c r="C28" s="77">
        <f>+'فرم3 آذر90'!F28</f>
        <v>0</v>
      </c>
      <c r="D28" s="53"/>
      <c r="E28" s="53"/>
      <c r="F28" s="60">
        <f t="shared" si="6"/>
        <v>0</v>
      </c>
      <c r="G28" s="77">
        <f>+'فرم3 آذر90'!J28</f>
        <v>0</v>
      </c>
      <c r="H28" s="53"/>
      <c r="I28" s="53"/>
      <c r="J28" s="60">
        <f t="shared" si="7"/>
        <v>0</v>
      </c>
      <c r="K28" s="77">
        <f>+'فرم3 آذر90'!O28</f>
        <v>0</v>
      </c>
      <c r="L28" s="71"/>
      <c r="M28" s="53"/>
      <c r="N28" s="53"/>
      <c r="O28" s="60">
        <f t="shared" si="5"/>
        <v>0</v>
      </c>
      <c r="P28" s="66">
        <f t="shared" si="8"/>
        <v>0</v>
      </c>
    </row>
    <row r="29" spans="1:16" ht="21" customHeight="1">
      <c r="A29" s="50">
        <v>15</v>
      </c>
      <c r="B29" s="55" t="s">
        <v>54</v>
      </c>
      <c r="C29" s="77">
        <f>+'فرم3 آذر90'!F29</f>
        <v>0</v>
      </c>
      <c r="D29" s="53"/>
      <c r="E29" s="53"/>
      <c r="F29" s="60">
        <f t="shared" si="6"/>
        <v>0</v>
      </c>
      <c r="G29" s="77">
        <f>+'فرم3 آذر90'!J29</f>
        <v>0</v>
      </c>
      <c r="H29" s="53"/>
      <c r="I29" s="53"/>
      <c r="J29" s="60">
        <f t="shared" si="7"/>
        <v>0</v>
      </c>
      <c r="K29" s="77">
        <f>+'فرم3 آذر90'!O29</f>
        <v>0</v>
      </c>
      <c r="L29" s="71"/>
      <c r="M29" s="53"/>
      <c r="N29" s="53"/>
      <c r="O29" s="60">
        <f t="shared" si="5"/>
        <v>0</v>
      </c>
      <c r="P29" s="66">
        <f t="shared" si="8"/>
        <v>0</v>
      </c>
    </row>
    <row r="30" spans="1:16" ht="21" customHeight="1">
      <c r="A30" s="50">
        <v>16</v>
      </c>
      <c r="B30" s="55" t="s">
        <v>55</v>
      </c>
      <c r="C30" s="77">
        <f>+'فرم3 آذر90'!F30</f>
        <v>0</v>
      </c>
      <c r="D30" s="53"/>
      <c r="E30" s="53"/>
      <c r="F30" s="60">
        <f t="shared" si="6"/>
        <v>0</v>
      </c>
      <c r="G30" s="77">
        <f>+'فرم3 آذر90'!J30</f>
        <v>0</v>
      </c>
      <c r="H30" s="53"/>
      <c r="I30" s="53"/>
      <c r="J30" s="60">
        <f t="shared" si="7"/>
        <v>0</v>
      </c>
      <c r="K30" s="77">
        <f>+'فرم3 آذر90'!O30</f>
        <v>0</v>
      </c>
      <c r="L30" s="71"/>
      <c r="M30" s="53"/>
      <c r="N30" s="53"/>
      <c r="O30" s="60">
        <f t="shared" si="5"/>
        <v>0</v>
      </c>
      <c r="P30" s="66">
        <f t="shared" si="8"/>
        <v>0</v>
      </c>
    </row>
    <row r="31" spans="1:16" ht="21" customHeight="1">
      <c r="A31" s="50">
        <v>17</v>
      </c>
      <c r="B31" s="55" t="s">
        <v>56</v>
      </c>
      <c r="C31" s="77">
        <f>+'فرم3 آذر90'!F31</f>
        <v>0</v>
      </c>
      <c r="D31" s="53"/>
      <c r="E31" s="53"/>
      <c r="F31" s="60">
        <f t="shared" si="6"/>
        <v>0</v>
      </c>
      <c r="G31" s="77">
        <f>+'فرم3 آذر90'!J31</f>
        <v>0</v>
      </c>
      <c r="H31" s="53"/>
      <c r="I31" s="53"/>
      <c r="J31" s="60">
        <f t="shared" si="7"/>
        <v>0</v>
      </c>
      <c r="K31" s="77">
        <f>+'فرم3 آذر90'!O31</f>
        <v>0</v>
      </c>
      <c r="L31" s="71"/>
      <c r="M31" s="53"/>
      <c r="N31" s="53"/>
      <c r="O31" s="60">
        <f t="shared" si="5"/>
        <v>0</v>
      </c>
      <c r="P31" s="66">
        <f t="shared" si="8"/>
        <v>0</v>
      </c>
    </row>
    <row r="32" spans="1:16" ht="21" customHeight="1">
      <c r="A32" s="50">
        <v>18</v>
      </c>
      <c r="B32" s="55" t="s">
        <v>57</v>
      </c>
      <c r="C32" s="77">
        <f>+'فرم3 آذر90'!F32</f>
        <v>0</v>
      </c>
      <c r="D32" s="53"/>
      <c r="E32" s="53"/>
      <c r="F32" s="60">
        <f t="shared" si="6"/>
        <v>0</v>
      </c>
      <c r="G32" s="77">
        <f>+'فرم3 آذر90'!J32</f>
        <v>0</v>
      </c>
      <c r="H32" s="53"/>
      <c r="I32" s="53"/>
      <c r="J32" s="60">
        <f t="shared" si="7"/>
        <v>0</v>
      </c>
      <c r="K32" s="77">
        <f>+'فرم3 آذر90'!O32</f>
        <v>0</v>
      </c>
      <c r="L32" s="71"/>
      <c r="M32" s="53"/>
      <c r="N32" s="53"/>
      <c r="O32" s="60">
        <f t="shared" si="5"/>
        <v>0</v>
      </c>
      <c r="P32" s="66">
        <f t="shared" si="8"/>
        <v>0</v>
      </c>
    </row>
    <row r="33" spans="1:16" ht="21" customHeight="1">
      <c r="A33" s="50">
        <v>19</v>
      </c>
      <c r="B33" s="55" t="s">
        <v>58</v>
      </c>
      <c r="C33" s="77">
        <f>+'فرم3 آذر90'!F33</f>
        <v>0</v>
      </c>
      <c r="D33" s="53"/>
      <c r="E33" s="53"/>
      <c r="F33" s="60">
        <f t="shared" si="6"/>
        <v>0</v>
      </c>
      <c r="G33" s="77">
        <f>+'فرم3 آذر90'!J33</f>
        <v>0</v>
      </c>
      <c r="H33" s="53"/>
      <c r="I33" s="53"/>
      <c r="J33" s="60">
        <f t="shared" si="7"/>
        <v>0</v>
      </c>
      <c r="K33" s="77">
        <f>+'فرم3 آذر90'!O33</f>
        <v>0</v>
      </c>
      <c r="L33" s="71"/>
      <c r="M33" s="53"/>
      <c r="N33" s="53"/>
      <c r="O33" s="60">
        <f t="shared" si="5"/>
        <v>0</v>
      </c>
      <c r="P33" s="66">
        <f t="shared" si="8"/>
        <v>0</v>
      </c>
    </row>
    <row r="34" spans="1:16" ht="21" customHeight="1">
      <c r="A34" s="50">
        <v>20</v>
      </c>
      <c r="B34" s="55" t="s">
        <v>59</v>
      </c>
      <c r="C34" s="77">
        <f>+'فرم3 آذر90'!F34</f>
        <v>0</v>
      </c>
      <c r="D34" s="53"/>
      <c r="E34" s="53"/>
      <c r="F34" s="60">
        <f t="shared" si="6"/>
        <v>0</v>
      </c>
      <c r="G34" s="77">
        <f>+'فرم3 آذر90'!J34</f>
        <v>0</v>
      </c>
      <c r="H34" s="53"/>
      <c r="I34" s="53"/>
      <c r="J34" s="60">
        <f t="shared" si="7"/>
        <v>0</v>
      </c>
      <c r="K34" s="77">
        <f>+'فرم3 آذر90'!O34</f>
        <v>0</v>
      </c>
      <c r="L34" s="71"/>
      <c r="M34" s="53"/>
      <c r="N34" s="53"/>
      <c r="O34" s="60">
        <f t="shared" si="5"/>
        <v>0</v>
      </c>
      <c r="P34" s="66">
        <f t="shared" si="8"/>
        <v>0</v>
      </c>
    </row>
    <row r="35" spans="1:16" ht="21" customHeight="1">
      <c r="A35" s="50">
        <v>21</v>
      </c>
      <c r="B35" s="55" t="s">
        <v>60</v>
      </c>
      <c r="C35" s="77">
        <f>+'فرم3 آذر90'!F35</f>
        <v>0</v>
      </c>
      <c r="D35" s="53"/>
      <c r="E35" s="53"/>
      <c r="F35" s="60">
        <f t="shared" si="6"/>
        <v>0</v>
      </c>
      <c r="G35" s="77">
        <f>+'فرم3 آذر90'!J35</f>
        <v>0</v>
      </c>
      <c r="H35" s="53"/>
      <c r="I35" s="53"/>
      <c r="J35" s="60">
        <f t="shared" si="7"/>
        <v>0</v>
      </c>
      <c r="K35" s="77">
        <f>+'فرم3 آذر90'!O35</f>
        <v>0</v>
      </c>
      <c r="L35" s="71"/>
      <c r="M35" s="53"/>
      <c r="N35" s="53"/>
      <c r="O35" s="60">
        <f t="shared" si="5"/>
        <v>0</v>
      </c>
      <c r="P35" s="66">
        <f t="shared" si="8"/>
        <v>0</v>
      </c>
    </row>
    <row r="36" spans="1:16" ht="21" customHeight="1">
      <c r="A36" s="50">
        <v>22</v>
      </c>
      <c r="B36" s="55" t="s">
        <v>61</v>
      </c>
      <c r="C36" s="77">
        <f>+'فرم3 آذر90'!F36</f>
        <v>0</v>
      </c>
      <c r="D36" s="53"/>
      <c r="E36" s="53"/>
      <c r="F36" s="60">
        <f t="shared" si="6"/>
        <v>0</v>
      </c>
      <c r="G36" s="77">
        <f>+'فرم3 آذر90'!J36</f>
        <v>0</v>
      </c>
      <c r="H36" s="53"/>
      <c r="I36" s="53"/>
      <c r="J36" s="60">
        <f t="shared" si="7"/>
        <v>0</v>
      </c>
      <c r="K36" s="77">
        <f>+'فرم3 آذر90'!O36</f>
        <v>0</v>
      </c>
      <c r="L36" s="71"/>
      <c r="M36" s="53"/>
      <c r="N36" s="53"/>
      <c r="O36" s="60">
        <f t="shared" si="5"/>
        <v>0</v>
      </c>
      <c r="P36" s="66">
        <f t="shared" si="8"/>
        <v>0</v>
      </c>
    </row>
    <row r="37" spans="1:16" ht="21" customHeight="1">
      <c r="A37" s="50">
        <v>23</v>
      </c>
      <c r="B37" s="55" t="s">
        <v>62</v>
      </c>
      <c r="C37" s="77">
        <f>+'فرم3 آذر90'!F37</f>
        <v>0</v>
      </c>
      <c r="D37" s="53"/>
      <c r="E37" s="53"/>
      <c r="F37" s="60">
        <f t="shared" si="6"/>
        <v>0</v>
      </c>
      <c r="G37" s="77">
        <f>+'فرم3 آذر90'!J37</f>
        <v>0</v>
      </c>
      <c r="H37" s="53"/>
      <c r="I37" s="53"/>
      <c r="J37" s="60">
        <f t="shared" si="7"/>
        <v>0</v>
      </c>
      <c r="K37" s="77">
        <f>+'فرم3 آذر90'!O37</f>
        <v>0</v>
      </c>
      <c r="L37" s="71"/>
      <c r="M37" s="53"/>
      <c r="N37" s="53"/>
      <c r="O37" s="60">
        <f t="shared" si="5"/>
        <v>0</v>
      </c>
      <c r="P37" s="66">
        <f t="shared" si="8"/>
        <v>0</v>
      </c>
    </row>
    <row r="38" spans="1:16" ht="21" customHeight="1">
      <c r="A38" s="50">
        <v>24</v>
      </c>
      <c r="B38" s="55" t="s">
        <v>63</v>
      </c>
      <c r="C38" s="77">
        <f>+'فرم3 آذر90'!F38</f>
        <v>0</v>
      </c>
      <c r="D38" s="53"/>
      <c r="E38" s="53"/>
      <c r="F38" s="60">
        <f t="shared" si="6"/>
        <v>0</v>
      </c>
      <c r="G38" s="77">
        <f>+'فرم3 آذر90'!J38</f>
        <v>0</v>
      </c>
      <c r="H38" s="53"/>
      <c r="I38" s="53"/>
      <c r="J38" s="60">
        <f t="shared" si="7"/>
        <v>0</v>
      </c>
      <c r="K38" s="77">
        <f>+'فرم3 آذر90'!O38</f>
        <v>0</v>
      </c>
      <c r="L38" s="71"/>
      <c r="M38" s="53"/>
      <c r="N38" s="53"/>
      <c r="O38" s="60">
        <f t="shared" si="5"/>
        <v>0</v>
      </c>
      <c r="P38" s="66">
        <f t="shared" si="8"/>
        <v>0</v>
      </c>
    </row>
    <row r="39" spans="1:16" ht="21" customHeight="1">
      <c r="A39" s="50">
        <v>25</v>
      </c>
      <c r="B39" s="55" t="s">
        <v>64</v>
      </c>
      <c r="C39" s="77">
        <f>+'فرم3 آذر90'!F39</f>
        <v>0</v>
      </c>
      <c r="D39" s="53"/>
      <c r="E39" s="53"/>
      <c r="F39" s="60">
        <f t="shared" si="6"/>
        <v>0</v>
      </c>
      <c r="G39" s="77">
        <f>+'فرم3 آذر90'!J39</f>
        <v>0</v>
      </c>
      <c r="H39" s="53"/>
      <c r="I39" s="53"/>
      <c r="J39" s="60">
        <f t="shared" si="7"/>
        <v>0</v>
      </c>
      <c r="K39" s="77">
        <f>+'فرم3 آذر90'!O39</f>
        <v>0</v>
      </c>
      <c r="L39" s="71"/>
      <c r="M39" s="53"/>
      <c r="N39" s="53"/>
      <c r="O39" s="60">
        <f t="shared" si="5"/>
        <v>0</v>
      </c>
      <c r="P39" s="66">
        <f t="shared" si="8"/>
        <v>0</v>
      </c>
    </row>
    <row r="40" spans="1:16" ht="21" customHeight="1">
      <c r="A40" s="50">
        <v>26</v>
      </c>
      <c r="B40" s="55" t="s">
        <v>65</v>
      </c>
      <c r="C40" s="77">
        <f>+'فرم3 آذر90'!F40</f>
        <v>0</v>
      </c>
      <c r="D40" s="53"/>
      <c r="E40" s="53"/>
      <c r="F40" s="60">
        <f t="shared" si="6"/>
        <v>0</v>
      </c>
      <c r="G40" s="77">
        <f>+'فرم3 آذر90'!J40</f>
        <v>0</v>
      </c>
      <c r="H40" s="53"/>
      <c r="I40" s="53"/>
      <c r="J40" s="60">
        <f t="shared" si="7"/>
        <v>0</v>
      </c>
      <c r="K40" s="77">
        <f>+'فرم3 آذر90'!O40</f>
        <v>0</v>
      </c>
      <c r="L40" s="71"/>
      <c r="M40" s="53"/>
      <c r="N40" s="53"/>
      <c r="O40" s="60">
        <f t="shared" si="5"/>
        <v>0</v>
      </c>
      <c r="P40" s="66">
        <f t="shared" si="8"/>
        <v>0</v>
      </c>
    </row>
    <row r="41" spans="1:16" ht="21" customHeight="1">
      <c r="A41" s="50">
        <v>27</v>
      </c>
      <c r="B41" s="55" t="s">
        <v>66</v>
      </c>
      <c r="C41" s="77">
        <f>+'فرم3 آذر90'!F41</f>
        <v>0</v>
      </c>
      <c r="D41" s="53"/>
      <c r="E41" s="53"/>
      <c r="F41" s="60">
        <f t="shared" si="6"/>
        <v>0</v>
      </c>
      <c r="G41" s="77">
        <f>+'فرم3 آذر90'!J41</f>
        <v>0</v>
      </c>
      <c r="H41" s="53"/>
      <c r="I41" s="53"/>
      <c r="J41" s="60">
        <f t="shared" si="7"/>
        <v>0</v>
      </c>
      <c r="K41" s="77">
        <f>+'فرم3 آذر90'!O41</f>
        <v>0</v>
      </c>
      <c r="L41" s="71"/>
      <c r="M41" s="53"/>
      <c r="N41" s="53"/>
      <c r="O41" s="60">
        <f t="shared" si="5"/>
        <v>0</v>
      </c>
      <c r="P41" s="66">
        <f t="shared" si="8"/>
        <v>0</v>
      </c>
    </row>
    <row r="42" spans="1:16" ht="21" customHeight="1">
      <c r="A42" s="50">
        <v>28</v>
      </c>
      <c r="B42" s="55" t="s">
        <v>67</v>
      </c>
      <c r="C42" s="77">
        <f>+'فرم3 آذر90'!F42</f>
        <v>0</v>
      </c>
      <c r="D42" s="53"/>
      <c r="E42" s="53"/>
      <c r="F42" s="60">
        <f t="shared" si="6"/>
        <v>0</v>
      </c>
      <c r="G42" s="77">
        <f>+'فرم3 آذر90'!J42</f>
        <v>0</v>
      </c>
      <c r="H42" s="53"/>
      <c r="I42" s="53"/>
      <c r="J42" s="60">
        <f t="shared" si="7"/>
        <v>0</v>
      </c>
      <c r="K42" s="77">
        <f>+'فرم3 آذر90'!O42</f>
        <v>0</v>
      </c>
      <c r="L42" s="71"/>
      <c r="M42" s="53"/>
      <c r="N42" s="53"/>
      <c r="O42" s="60">
        <f t="shared" si="5"/>
        <v>0</v>
      </c>
      <c r="P42" s="66">
        <f t="shared" si="8"/>
        <v>0</v>
      </c>
    </row>
    <row r="43" spans="1:16" ht="21" customHeight="1">
      <c r="A43" s="50">
        <v>29</v>
      </c>
      <c r="B43" s="55" t="s">
        <v>68</v>
      </c>
      <c r="C43" s="77">
        <f>+'فرم3 آذر90'!F43</f>
        <v>0</v>
      </c>
      <c r="D43" s="53"/>
      <c r="E43" s="53"/>
      <c r="F43" s="60">
        <f t="shared" si="6"/>
        <v>0</v>
      </c>
      <c r="G43" s="77">
        <f>+'فرم3 آذر90'!J43</f>
        <v>0</v>
      </c>
      <c r="H43" s="53"/>
      <c r="I43" s="53"/>
      <c r="J43" s="60">
        <f t="shared" si="7"/>
        <v>0</v>
      </c>
      <c r="K43" s="77">
        <f>+'فرم3 آذر90'!O43</f>
        <v>0</v>
      </c>
      <c r="L43" s="71"/>
      <c r="M43" s="53"/>
      <c r="N43" s="53"/>
      <c r="O43" s="60">
        <f t="shared" si="5"/>
        <v>0</v>
      </c>
      <c r="P43" s="66">
        <f t="shared" si="8"/>
        <v>0</v>
      </c>
    </row>
    <row r="44" spans="1:16" ht="21" customHeight="1">
      <c r="A44" s="50">
        <v>30</v>
      </c>
      <c r="B44" s="55" t="s">
        <v>69</v>
      </c>
      <c r="C44" s="77">
        <f>+'فرم3 آذر90'!F44</f>
        <v>0</v>
      </c>
      <c r="D44" s="53"/>
      <c r="E44" s="53"/>
      <c r="F44" s="60">
        <f t="shared" si="6"/>
        <v>0</v>
      </c>
      <c r="G44" s="77">
        <f>+'فرم3 آذر90'!J44</f>
        <v>0</v>
      </c>
      <c r="H44" s="53"/>
      <c r="I44" s="53"/>
      <c r="J44" s="60">
        <f t="shared" si="7"/>
        <v>0</v>
      </c>
      <c r="K44" s="77">
        <f>+'فرم3 آذر90'!O44</f>
        <v>0</v>
      </c>
      <c r="L44" s="71"/>
      <c r="M44" s="53"/>
      <c r="N44" s="53"/>
      <c r="O44" s="60">
        <f t="shared" si="5"/>
        <v>0</v>
      </c>
      <c r="P44" s="66">
        <f t="shared" si="8"/>
        <v>0</v>
      </c>
    </row>
    <row r="45" spans="1:16" ht="21" customHeight="1">
      <c r="A45" s="50">
        <v>31</v>
      </c>
      <c r="B45" s="55" t="s">
        <v>70</v>
      </c>
      <c r="C45" s="77">
        <f>+'فرم3 آذر90'!F45</f>
        <v>0</v>
      </c>
      <c r="D45" s="53"/>
      <c r="E45" s="53"/>
      <c r="F45" s="60">
        <f t="shared" si="6"/>
        <v>0</v>
      </c>
      <c r="G45" s="77">
        <f>+'فرم3 آذر90'!J45</f>
        <v>0</v>
      </c>
      <c r="H45" s="53"/>
      <c r="I45" s="53"/>
      <c r="J45" s="60">
        <f t="shared" si="7"/>
        <v>0</v>
      </c>
      <c r="K45" s="77">
        <f>+'فرم3 آذر90'!O45</f>
        <v>0</v>
      </c>
      <c r="L45" s="71"/>
      <c r="M45" s="53"/>
      <c r="N45" s="53"/>
      <c r="O45" s="60">
        <f t="shared" si="5"/>
        <v>0</v>
      </c>
      <c r="P45" s="66">
        <f t="shared" si="8"/>
        <v>0</v>
      </c>
    </row>
    <row r="46" spans="1:16" ht="21" customHeight="1">
      <c r="A46" s="50">
        <v>32</v>
      </c>
      <c r="B46" s="55" t="s">
        <v>71</v>
      </c>
      <c r="C46" s="77">
        <f>+'فرم3 آذر90'!F46</f>
        <v>0</v>
      </c>
      <c r="D46" s="53"/>
      <c r="E46" s="53"/>
      <c r="F46" s="60">
        <f t="shared" si="6"/>
        <v>0</v>
      </c>
      <c r="G46" s="77">
        <f>+'فرم3 آذر90'!J46</f>
        <v>0</v>
      </c>
      <c r="H46" s="53"/>
      <c r="I46" s="53"/>
      <c r="J46" s="60">
        <f t="shared" si="7"/>
        <v>0</v>
      </c>
      <c r="K46" s="77">
        <f>+'فرم3 آذر90'!O46</f>
        <v>0</v>
      </c>
      <c r="L46" s="71"/>
      <c r="M46" s="53"/>
      <c r="N46" s="53"/>
      <c r="O46" s="60">
        <f t="shared" si="5"/>
        <v>0</v>
      </c>
      <c r="P46" s="66">
        <f t="shared" si="8"/>
        <v>0</v>
      </c>
    </row>
    <row r="47" spans="1:16" ht="21" customHeight="1">
      <c r="A47" s="50">
        <v>33</v>
      </c>
      <c r="B47" s="55" t="s">
        <v>72</v>
      </c>
      <c r="C47" s="77">
        <f>+'فرم3 آذر90'!F47</f>
        <v>0</v>
      </c>
      <c r="D47" s="53"/>
      <c r="E47" s="53"/>
      <c r="F47" s="60">
        <f t="shared" si="6"/>
        <v>0</v>
      </c>
      <c r="G47" s="77">
        <f>+'فرم3 آذر90'!J47</f>
        <v>0</v>
      </c>
      <c r="H47" s="53"/>
      <c r="I47" s="53"/>
      <c r="J47" s="60">
        <f t="shared" si="7"/>
        <v>0</v>
      </c>
      <c r="K47" s="77">
        <f>+'فرم3 آذر90'!O47</f>
        <v>0</v>
      </c>
      <c r="L47" s="71"/>
      <c r="M47" s="53"/>
      <c r="N47" s="53"/>
      <c r="O47" s="60">
        <f t="shared" si="5"/>
        <v>0</v>
      </c>
      <c r="P47" s="66">
        <f t="shared" si="8"/>
        <v>0</v>
      </c>
    </row>
    <row r="48" spans="1:16" ht="21" customHeight="1">
      <c r="A48" s="50">
        <v>34</v>
      </c>
      <c r="B48" s="55" t="s">
        <v>73</v>
      </c>
      <c r="C48" s="77">
        <f>+'فرم3 آذر90'!F48</f>
        <v>0</v>
      </c>
      <c r="D48" s="53"/>
      <c r="E48" s="53"/>
      <c r="F48" s="60">
        <f t="shared" si="6"/>
        <v>0</v>
      </c>
      <c r="G48" s="77">
        <f>+'فرم3 آذر90'!J48</f>
        <v>0</v>
      </c>
      <c r="H48" s="53"/>
      <c r="I48" s="53"/>
      <c r="J48" s="60">
        <f t="shared" si="7"/>
        <v>0</v>
      </c>
      <c r="K48" s="77">
        <f>+'فرم3 آذر90'!O48</f>
        <v>0</v>
      </c>
      <c r="L48" s="71"/>
      <c r="M48" s="53"/>
      <c r="N48" s="53"/>
      <c r="O48" s="60">
        <f t="shared" si="5"/>
        <v>0</v>
      </c>
      <c r="P48" s="66">
        <f t="shared" si="8"/>
        <v>0</v>
      </c>
    </row>
    <row r="49" spans="1:16" ht="21" customHeight="1">
      <c r="A49" s="50">
        <v>35</v>
      </c>
      <c r="B49" s="55" t="s">
        <v>74</v>
      </c>
      <c r="C49" s="77">
        <f>+'فرم3 آذر90'!F49</f>
        <v>0</v>
      </c>
      <c r="D49" s="53"/>
      <c r="E49" s="53"/>
      <c r="F49" s="60">
        <f t="shared" si="6"/>
        <v>0</v>
      </c>
      <c r="G49" s="77">
        <f>+'فرم3 آذر90'!J49</f>
        <v>0</v>
      </c>
      <c r="H49" s="53"/>
      <c r="I49" s="53"/>
      <c r="J49" s="60">
        <f t="shared" si="7"/>
        <v>0</v>
      </c>
      <c r="K49" s="77">
        <f>+'فرم3 آذر90'!O49</f>
        <v>0</v>
      </c>
      <c r="L49" s="71"/>
      <c r="M49" s="53"/>
      <c r="N49" s="53"/>
      <c r="O49" s="60">
        <f t="shared" si="5"/>
        <v>0</v>
      </c>
      <c r="P49" s="66">
        <f t="shared" si="8"/>
        <v>0</v>
      </c>
    </row>
    <row r="50" spans="1:16" ht="21" customHeight="1">
      <c r="A50" s="50">
        <v>36</v>
      </c>
      <c r="B50" s="55" t="s">
        <v>75</v>
      </c>
      <c r="C50" s="77">
        <f>+'فرم3 آذر90'!F50</f>
        <v>0</v>
      </c>
      <c r="D50" s="53"/>
      <c r="E50" s="53"/>
      <c r="F50" s="60">
        <f t="shared" si="6"/>
        <v>0</v>
      </c>
      <c r="G50" s="77">
        <f>+'فرم3 آذر90'!J50</f>
        <v>0</v>
      </c>
      <c r="H50" s="53"/>
      <c r="I50" s="53"/>
      <c r="J50" s="60">
        <f t="shared" si="7"/>
        <v>0</v>
      </c>
      <c r="K50" s="77">
        <f>+'فرم3 آذر90'!O50</f>
        <v>0</v>
      </c>
      <c r="L50" s="71"/>
      <c r="M50" s="53"/>
      <c r="N50" s="53"/>
      <c r="O50" s="60">
        <f t="shared" si="5"/>
        <v>0</v>
      </c>
      <c r="P50" s="66">
        <f t="shared" si="8"/>
        <v>0</v>
      </c>
    </row>
    <row r="51" spans="1:16" ht="21" customHeight="1">
      <c r="A51" s="50">
        <v>37</v>
      </c>
      <c r="B51" s="55" t="s">
        <v>76</v>
      </c>
      <c r="C51" s="77">
        <f>+'فرم3 آذر90'!F51</f>
        <v>0</v>
      </c>
      <c r="D51" s="53"/>
      <c r="E51" s="53"/>
      <c r="F51" s="60">
        <f t="shared" si="6"/>
        <v>0</v>
      </c>
      <c r="G51" s="77">
        <f>+'فرم3 آذر90'!J51</f>
        <v>0</v>
      </c>
      <c r="H51" s="53"/>
      <c r="I51" s="53"/>
      <c r="J51" s="60">
        <f t="shared" si="7"/>
        <v>0</v>
      </c>
      <c r="K51" s="77">
        <f>+'فرم3 آذر90'!O51</f>
        <v>0</v>
      </c>
      <c r="L51" s="71"/>
      <c r="M51" s="53"/>
      <c r="N51" s="53"/>
      <c r="O51" s="60">
        <f t="shared" si="5"/>
        <v>0</v>
      </c>
      <c r="P51" s="66">
        <f t="shared" si="8"/>
        <v>0</v>
      </c>
    </row>
    <row r="52" spans="1:16" ht="21" customHeight="1">
      <c r="A52" s="50">
        <v>38</v>
      </c>
      <c r="B52" s="55" t="s">
        <v>77</v>
      </c>
      <c r="C52" s="77">
        <f>+'فرم3 آذر90'!F52</f>
        <v>0</v>
      </c>
      <c r="D52" s="53"/>
      <c r="E52" s="53"/>
      <c r="F52" s="60">
        <f t="shared" si="6"/>
        <v>0</v>
      </c>
      <c r="G52" s="77">
        <f>+'فرم3 آذر90'!J52</f>
        <v>0</v>
      </c>
      <c r="H52" s="53"/>
      <c r="I52" s="53"/>
      <c r="J52" s="60">
        <f t="shared" si="7"/>
        <v>0</v>
      </c>
      <c r="K52" s="77">
        <f>+'فرم3 آذر90'!O52</f>
        <v>0</v>
      </c>
      <c r="L52" s="71"/>
      <c r="M52" s="53"/>
      <c r="N52" s="53"/>
      <c r="O52" s="60">
        <f t="shared" si="5"/>
        <v>0</v>
      </c>
      <c r="P52" s="66">
        <f t="shared" si="8"/>
        <v>0</v>
      </c>
    </row>
    <row r="53" spans="1:16" ht="21" customHeight="1">
      <c r="A53" s="50">
        <v>39</v>
      </c>
      <c r="B53" s="55" t="s">
        <v>78</v>
      </c>
      <c r="C53" s="77">
        <f>+'فرم3 آذر90'!F53</f>
        <v>0</v>
      </c>
      <c r="D53" s="53"/>
      <c r="E53" s="53"/>
      <c r="F53" s="60">
        <f t="shared" si="6"/>
        <v>0</v>
      </c>
      <c r="G53" s="77">
        <f>+'فرم3 آذر90'!J53</f>
        <v>0</v>
      </c>
      <c r="H53" s="53"/>
      <c r="I53" s="53"/>
      <c r="J53" s="60">
        <f t="shared" si="7"/>
        <v>0</v>
      </c>
      <c r="K53" s="77">
        <f>+'فرم3 آذر90'!O53</f>
        <v>0</v>
      </c>
      <c r="L53" s="71"/>
      <c r="M53" s="53"/>
      <c r="N53" s="53"/>
      <c r="O53" s="60">
        <f t="shared" si="5"/>
        <v>0</v>
      </c>
      <c r="P53" s="66">
        <f t="shared" si="8"/>
        <v>0</v>
      </c>
    </row>
    <row r="54" spans="1:16" ht="21" customHeight="1">
      <c r="A54" s="50">
        <v>40</v>
      </c>
      <c r="B54" s="55" t="s">
        <v>79</v>
      </c>
      <c r="C54" s="77">
        <f>+'فرم3 آذر90'!F54</f>
        <v>0</v>
      </c>
      <c r="D54" s="53"/>
      <c r="E54" s="53"/>
      <c r="F54" s="60">
        <f t="shared" si="6"/>
        <v>0</v>
      </c>
      <c r="G54" s="77">
        <f>+'فرم3 آذر90'!J54</f>
        <v>0</v>
      </c>
      <c r="H54" s="53"/>
      <c r="I54" s="53"/>
      <c r="J54" s="60">
        <f t="shared" si="7"/>
        <v>0</v>
      </c>
      <c r="K54" s="77">
        <f>+'فرم3 آذر90'!O54</f>
        <v>0</v>
      </c>
      <c r="L54" s="71"/>
      <c r="M54" s="53"/>
      <c r="N54" s="53"/>
      <c r="O54" s="60">
        <f t="shared" si="5"/>
        <v>0</v>
      </c>
      <c r="P54" s="66">
        <f t="shared" si="8"/>
        <v>0</v>
      </c>
    </row>
    <row r="55" spans="1:16" ht="21" customHeight="1">
      <c r="A55" s="50">
        <v>41</v>
      </c>
      <c r="B55" s="55" t="s">
        <v>80</v>
      </c>
      <c r="C55" s="77">
        <f>+'فرم3 آذر90'!F55</f>
        <v>0</v>
      </c>
      <c r="D55" s="53"/>
      <c r="E55" s="53"/>
      <c r="F55" s="60">
        <f t="shared" si="6"/>
        <v>0</v>
      </c>
      <c r="G55" s="77">
        <f>+'فرم3 آذر90'!J55</f>
        <v>0</v>
      </c>
      <c r="H55" s="53"/>
      <c r="I55" s="53"/>
      <c r="J55" s="60">
        <f t="shared" si="7"/>
        <v>0</v>
      </c>
      <c r="K55" s="77">
        <f>+'فرم3 آذر90'!O55</f>
        <v>0</v>
      </c>
      <c r="L55" s="71"/>
      <c r="M55" s="53"/>
      <c r="N55" s="53"/>
      <c r="O55" s="60">
        <f t="shared" si="5"/>
        <v>0</v>
      </c>
      <c r="P55" s="66">
        <f t="shared" si="8"/>
        <v>0</v>
      </c>
    </row>
    <row r="56" spans="1:16" ht="21" customHeight="1">
      <c r="A56" s="50">
        <v>42</v>
      </c>
      <c r="B56" s="55" t="s">
        <v>81</v>
      </c>
      <c r="C56" s="77">
        <f>+'فرم3 آذر90'!F56</f>
        <v>0</v>
      </c>
      <c r="D56" s="53"/>
      <c r="E56" s="53"/>
      <c r="F56" s="60">
        <f t="shared" si="6"/>
        <v>0</v>
      </c>
      <c r="G56" s="77">
        <f>+'فرم3 آذر90'!J56</f>
        <v>0</v>
      </c>
      <c r="H56" s="53"/>
      <c r="I56" s="53"/>
      <c r="J56" s="60">
        <f t="shared" si="7"/>
        <v>0</v>
      </c>
      <c r="K56" s="77">
        <f>+'فرم3 آذر90'!O56</f>
        <v>0</v>
      </c>
      <c r="L56" s="71"/>
      <c r="M56" s="53"/>
      <c r="N56" s="53"/>
      <c r="O56" s="60">
        <f t="shared" si="5"/>
        <v>0</v>
      </c>
      <c r="P56" s="66">
        <f t="shared" si="8"/>
        <v>0</v>
      </c>
    </row>
    <row r="57" spans="1:16" ht="21" customHeight="1">
      <c r="A57" s="50">
        <v>43</v>
      </c>
      <c r="B57" s="55" t="s">
        <v>82</v>
      </c>
      <c r="C57" s="77">
        <f>+'فرم3 آذر90'!F57</f>
        <v>0</v>
      </c>
      <c r="D57" s="53"/>
      <c r="E57" s="53"/>
      <c r="F57" s="60">
        <f t="shared" si="6"/>
        <v>0</v>
      </c>
      <c r="G57" s="77">
        <f>+'فرم3 آذر90'!J57</f>
        <v>0</v>
      </c>
      <c r="H57" s="53"/>
      <c r="I57" s="53"/>
      <c r="J57" s="60">
        <f t="shared" si="7"/>
        <v>0</v>
      </c>
      <c r="K57" s="77">
        <f>+'فرم3 آذر90'!O57</f>
        <v>0</v>
      </c>
      <c r="L57" s="71"/>
      <c r="M57" s="53"/>
      <c r="N57" s="53"/>
      <c r="O57" s="60">
        <f t="shared" si="5"/>
        <v>0</v>
      </c>
      <c r="P57" s="66">
        <f t="shared" si="8"/>
        <v>0</v>
      </c>
    </row>
    <row r="58" spans="1:16" ht="21" customHeight="1">
      <c r="A58" s="50">
        <v>44</v>
      </c>
      <c r="B58" s="55" t="s">
        <v>83</v>
      </c>
      <c r="C58" s="77">
        <f>+'فرم3 آذر90'!F58</f>
        <v>0</v>
      </c>
      <c r="D58" s="53"/>
      <c r="E58" s="53"/>
      <c r="F58" s="60">
        <f t="shared" si="6"/>
        <v>0</v>
      </c>
      <c r="G58" s="77">
        <f>+'فرم3 آذر90'!J58</f>
        <v>0</v>
      </c>
      <c r="H58" s="53"/>
      <c r="I58" s="53"/>
      <c r="J58" s="60">
        <f t="shared" si="7"/>
        <v>0</v>
      </c>
      <c r="K58" s="77">
        <f>+'فرم3 آذر90'!O58</f>
        <v>0</v>
      </c>
      <c r="L58" s="71"/>
      <c r="M58" s="53"/>
      <c r="N58" s="53"/>
      <c r="O58" s="60">
        <f t="shared" si="5"/>
        <v>0</v>
      </c>
      <c r="P58" s="66">
        <f t="shared" si="8"/>
        <v>0</v>
      </c>
    </row>
    <row r="59" spans="1:16" ht="21" customHeight="1">
      <c r="A59" s="50">
        <v>45</v>
      </c>
      <c r="B59" s="55" t="s">
        <v>84</v>
      </c>
      <c r="C59" s="77">
        <f>+'فرم3 آذر90'!F59</f>
        <v>0</v>
      </c>
      <c r="D59" s="53"/>
      <c r="E59" s="53"/>
      <c r="F59" s="60">
        <f t="shared" si="6"/>
        <v>0</v>
      </c>
      <c r="G59" s="77">
        <f>+'فرم3 آذر90'!J59</f>
        <v>0</v>
      </c>
      <c r="H59" s="53"/>
      <c r="I59" s="53"/>
      <c r="J59" s="60">
        <f t="shared" si="7"/>
        <v>0</v>
      </c>
      <c r="K59" s="77">
        <f>+'فرم3 آذر90'!O59</f>
        <v>0</v>
      </c>
      <c r="L59" s="71"/>
      <c r="M59" s="53"/>
      <c r="N59" s="53"/>
      <c r="O59" s="60">
        <f t="shared" si="5"/>
        <v>0</v>
      </c>
      <c r="P59" s="66">
        <f t="shared" si="8"/>
        <v>0</v>
      </c>
    </row>
    <row r="60" spans="1:16" ht="21" customHeight="1">
      <c r="A60" s="50">
        <v>46</v>
      </c>
      <c r="B60" s="55" t="s">
        <v>85</v>
      </c>
      <c r="C60" s="77">
        <f>+'فرم3 آذر90'!F60</f>
        <v>0</v>
      </c>
      <c r="D60" s="53"/>
      <c r="E60" s="53"/>
      <c r="F60" s="60">
        <f t="shared" si="6"/>
        <v>0</v>
      </c>
      <c r="G60" s="77">
        <f>+'فرم3 آذر90'!J60</f>
        <v>0</v>
      </c>
      <c r="H60" s="53"/>
      <c r="I60" s="53"/>
      <c r="J60" s="60">
        <f t="shared" si="7"/>
        <v>0</v>
      </c>
      <c r="K60" s="77">
        <f>+'فرم3 آذر90'!O60</f>
        <v>0</v>
      </c>
      <c r="L60" s="71"/>
      <c r="M60" s="53"/>
      <c r="N60" s="53"/>
      <c r="O60" s="60">
        <f t="shared" si="5"/>
        <v>0</v>
      </c>
      <c r="P60" s="66">
        <f t="shared" si="8"/>
        <v>0</v>
      </c>
    </row>
    <row r="61" spans="1:16" ht="21" customHeight="1">
      <c r="A61" s="50">
        <v>47</v>
      </c>
      <c r="B61" s="55" t="s">
        <v>86</v>
      </c>
      <c r="C61" s="77">
        <f>+'فرم3 آذر90'!F61</f>
        <v>0</v>
      </c>
      <c r="D61" s="53"/>
      <c r="E61" s="53"/>
      <c r="F61" s="60">
        <f t="shared" si="6"/>
        <v>0</v>
      </c>
      <c r="G61" s="77">
        <f>+'فرم3 آذر90'!J61</f>
        <v>0</v>
      </c>
      <c r="H61" s="53"/>
      <c r="I61" s="53"/>
      <c r="J61" s="60">
        <f t="shared" si="7"/>
        <v>0</v>
      </c>
      <c r="K61" s="77">
        <f>+'فرم3 آذر90'!O61</f>
        <v>0</v>
      </c>
      <c r="L61" s="71"/>
      <c r="M61" s="53"/>
      <c r="N61" s="53"/>
      <c r="O61" s="60">
        <f t="shared" si="5"/>
        <v>0</v>
      </c>
      <c r="P61" s="66">
        <f t="shared" si="8"/>
        <v>0</v>
      </c>
    </row>
    <row r="62" spans="1:16" ht="21" customHeight="1">
      <c r="A62" s="50">
        <v>48</v>
      </c>
      <c r="B62" s="55" t="s">
        <v>87</v>
      </c>
      <c r="C62" s="77">
        <f>+'فرم3 آذر90'!F62</f>
        <v>0</v>
      </c>
      <c r="D62" s="53"/>
      <c r="E62" s="53"/>
      <c r="F62" s="60">
        <f t="shared" si="6"/>
        <v>0</v>
      </c>
      <c r="G62" s="77">
        <f>+'فرم3 آذر90'!J62</f>
        <v>0</v>
      </c>
      <c r="H62" s="53"/>
      <c r="I62" s="53"/>
      <c r="J62" s="60">
        <f t="shared" si="7"/>
        <v>0</v>
      </c>
      <c r="K62" s="77">
        <f>+'فرم3 آذر90'!O62</f>
        <v>0</v>
      </c>
      <c r="L62" s="71"/>
      <c r="M62" s="53"/>
      <c r="N62" s="53"/>
      <c r="O62" s="60">
        <f t="shared" si="5"/>
        <v>0</v>
      </c>
      <c r="P62" s="66">
        <f t="shared" si="8"/>
        <v>0</v>
      </c>
    </row>
    <row r="63" spans="1:16" ht="21" customHeight="1">
      <c r="A63" s="50">
        <v>49</v>
      </c>
      <c r="B63" s="55" t="s">
        <v>88</v>
      </c>
      <c r="C63" s="77">
        <f>+'فرم3 آذر90'!F63</f>
        <v>0</v>
      </c>
      <c r="D63" s="53"/>
      <c r="E63" s="53"/>
      <c r="F63" s="60">
        <f t="shared" si="6"/>
        <v>0</v>
      </c>
      <c r="G63" s="77">
        <f>+'فرم3 آذر90'!J63</f>
        <v>0</v>
      </c>
      <c r="H63" s="53"/>
      <c r="I63" s="53"/>
      <c r="J63" s="60">
        <f t="shared" si="7"/>
        <v>0</v>
      </c>
      <c r="K63" s="77">
        <f>+'فرم3 آذر90'!O63</f>
        <v>0</v>
      </c>
      <c r="L63" s="71"/>
      <c r="M63" s="53"/>
      <c r="N63" s="53"/>
      <c r="O63" s="60">
        <f t="shared" si="5"/>
        <v>0</v>
      </c>
      <c r="P63" s="66">
        <f t="shared" si="8"/>
        <v>0</v>
      </c>
    </row>
    <row r="64" spans="1:16" ht="21" customHeight="1">
      <c r="A64" s="50">
        <v>50</v>
      </c>
      <c r="B64" s="55" t="s">
        <v>89</v>
      </c>
      <c r="C64" s="77">
        <f>+'فرم3 آذر90'!F64</f>
        <v>0</v>
      </c>
      <c r="D64" s="53"/>
      <c r="E64" s="53"/>
      <c r="F64" s="60">
        <f t="shared" si="6"/>
        <v>0</v>
      </c>
      <c r="G64" s="77">
        <f>+'فرم3 آذر90'!J64</f>
        <v>0</v>
      </c>
      <c r="H64" s="53"/>
      <c r="I64" s="53"/>
      <c r="J64" s="60">
        <f t="shared" si="7"/>
        <v>0</v>
      </c>
      <c r="K64" s="77">
        <f>+'فرم3 آذر90'!O64</f>
        <v>0</v>
      </c>
      <c r="L64" s="71"/>
      <c r="M64" s="53"/>
      <c r="N64" s="53"/>
      <c r="O64" s="60">
        <f t="shared" si="5"/>
        <v>0</v>
      </c>
      <c r="P64" s="66">
        <f t="shared" si="8"/>
        <v>0</v>
      </c>
    </row>
    <row r="65" spans="1:16" ht="21" customHeight="1">
      <c r="A65" s="50">
        <v>51</v>
      </c>
      <c r="B65" s="55" t="s">
        <v>90</v>
      </c>
      <c r="C65" s="77">
        <f>+'فرم3 آذر90'!F65</f>
        <v>0</v>
      </c>
      <c r="D65" s="53"/>
      <c r="E65" s="53"/>
      <c r="F65" s="60">
        <f t="shared" si="6"/>
        <v>0</v>
      </c>
      <c r="G65" s="77">
        <f>+'فرم3 آذر90'!J65</f>
        <v>0</v>
      </c>
      <c r="H65" s="53"/>
      <c r="I65" s="53"/>
      <c r="J65" s="60">
        <f t="shared" si="7"/>
        <v>0</v>
      </c>
      <c r="K65" s="77">
        <f>+'فرم3 آذر90'!O65</f>
        <v>0</v>
      </c>
      <c r="L65" s="71"/>
      <c r="M65" s="53"/>
      <c r="N65" s="53"/>
      <c r="O65" s="60">
        <f t="shared" si="5"/>
        <v>0</v>
      </c>
      <c r="P65" s="66">
        <f t="shared" si="8"/>
        <v>0</v>
      </c>
    </row>
    <row r="66" spans="1:16" ht="21" customHeight="1">
      <c r="A66" s="50">
        <v>52</v>
      </c>
      <c r="B66" s="55" t="s">
        <v>91</v>
      </c>
      <c r="C66" s="77">
        <f>+'فرم3 آذر90'!F66</f>
        <v>0</v>
      </c>
      <c r="D66" s="53"/>
      <c r="E66" s="53"/>
      <c r="F66" s="60">
        <f t="shared" si="6"/>
        <v>0</v>
      </c>
      <c r="G66" s="77">
        <f>+'فرم3 آذر90'!J66</f>
        <v>0</v>
      </c>
      <c r="H66" s="53"/>
      <c r="I66" s="53"/>
      <c r="J66" s="60">
        <f t="shared" si="7"/>
        <v>0</v>
      </c>
      <c r="K66" s="77">
        <f>+'فرم3 آذر90'!O66</f>
        <v>0</v>
      </c>
      <c r="L66" s="71"/>
      <c r="M66" s="53"/>
      <c r="N66" s="53"/>
      <c r="O66" s="60">
        <f t="shared" si="5"/>
        <v>0</v>
      </c>
      <c r="P66" s="66">
        <f t="shared" si="8"/>
        <v>0</v>
      </c>
    </row>
    <row r="67" spans="1:16" ht="21" customHeight="1">
      <c r="A67" s="50">
        <v>53</v>
      </c>
      <c r="B67" s="55" t="s">
        <v>92</v>
      </c>
      <c r="C67" s="77">
        <f>+'فرم3 آذر90'!F67</f>
        <v>0</v>
      </c>
      <c r="D67" s="53"/>
      <c r="E67" s="53"/>
      <c r="F67" s="60">
        <f t="shared" si="6"/>
        <v>0</v>
      </c>
      <c r="G67" s="77">
        <f>+'فرم3 آذر90'!J67</f>
        <v>0</v>
      </c>
      <c r="H67" s="53"/>
      <c r="I67" s="53"/>
      <c r="J67" s="60">
        <f t="shared" si="7"/>
        <v>0</v>
      </c>
      <c r="K67" s="77">
        <f>+'فرم3 آذر90'!O67</f>
        <v>0</v>
      </c>
      <c r="L67" s="71"/>
      <c r="M67" s="53"/>
      <c r="N67" s="53"/>
      <c r="O67" s="60">
        <f t="shared" si="5"/>
        <v>0</v>
      </c>
      <c r="P67" s="66">
        <f t="shared" si="8"/>
        <v>0</v>
      </c>
    </row>
    <row r="68" spans="1:16" ht="21" customHeight="1">
      <c r="A68" s="50">
        <v>54</v>
      </c>
      <c r="B68" s="55" t="s">
        <v>93</v>
      </c>
      <c r="C68" s="77">
        <f>+'فرم3 آذر90'!F68</f>
        <v>0</v>
      </c>
      <c r="D68" s="53"/>
      <c r="E68" s="53"/>
      <c r="F68" s="60">
        <f t="shared" si="6"/>
        <v>0</v>
      </c>
      <c r="G68" s="77">
        <f>+'فرم3 آذر90'!J68</f>
        <v>0</v>
      </c>
      <c r="H68" s="53"/>
      <c r="I68" s="53"/>
      <c r="J68" s="60">
        <f t="shared" si="7"/>
        <v>0</v>
      </c>
      <c r="K68" s="77">
        <f>+'فرم3 آذر90'!O68</f>
        <v>0</v>
      </c>
      <c r="L68" s="71"/>
      <c r="M68" s="53"/>
      <c r="N68" s="53"/>
      <c r="O68" s="60">
        <f t="shared" si="5"/>
        <v>0</v>
      </c>
      <c r="P68" s="66">
        <f t="shared" si="8"/>
        <v>0</v>
      </c>
    </row>
    <row r="69" spans="1:16" ht="21" customHeight="1">
      <c r="A69" s="50">
        <v>55</v>
      </c>
      <c r="B69" s="55" t="s">
        <v>94</v>
      </c>
      <c r="C69" s="77">
        <f>+'فرم3 آذر90'!F69</f>
        <v>0</v>
      </c>
      <c r="D69" s="53"/>
      <c r="E69" s="53"/>
      <c r="F69" s="60">
        <f t="shared" si="6"/>
        <v>0</v>
      </c>
      <c r="G69" s="77">
        <f>+'فرم3 آذر90'!J69</f>
        <v>0</v>
      </c>
      <c r="H69" s="53"/>
      <c r="I69" s="53"/>
      <c r="J69" s="60">
        <f t="shared" si="7"/>
        <v>0</v>
      </c>
      <c r="K69" s="77">
        <f>+'فرم3 آذر90'!O69</f>
        <v>0</v>
      </c>
      <c r="L69" s="71"/>
      <c r="M69" s="53"/>
      <c r="N69" s="53"/>
      <c r="O69" s="60">
        <f t="shared" si="5"/>
        <v>0</v>
      </c>
      <c r="P69" s="66">
        <f t="shared" si="8"/>
        <v>0</v>
      </c>
    </row>
    <row r="70" spans="1:16" ht="21" customHeight="1">
      <c r="A70" s="50">
        <v>57</v>
      </c>
      <c r="B70" s="55" t="s">
        <v>95</v>
      </c>
      <c r="C70" s="77">
        <f>+'فرم3 آذر90'!F70</f>
        <v>0</v>
      </c>
      <c r="D70" s="53"/>
      <c r="E70" s="53"/>
      <c r="F70" s="60">
        <f t="shared" si="6"/>
        <v>0</v>
      </c>
      <c r="G70" s="77">
        <f>+'فرم3 آذر90'!J70</f>
        <v>0</v>
      </c>
      <c r="H70" s="53"/>
      <c r="I70" s="53"/>
      <c r="J70" s="60">
        <f t="shared" si="7"/>
        <v>0</v>
      </c>
      <c r="K70" s="77">
        <f>+'فرم3 آذر90'!O70</f>
        <v>0</v>
      </c>
      <c r="L70" s="71"/>
      <c r="M70" s="53"/>
      <c r="N70" s="53"/>
      <c r="O70" s="60">
        <f t="shared" si="5"/>
        <v>0</v>
      </c>
      <c r="P70" s="66">
        <f t="shared" si="8"/>
        <v>0</v>
      </c>
    </row>
    <row r="71" spans="1:16" ht="21" customHeight="1">
      <c r="A71" s="50">
        <v>58</v>
      </c>
      <c r="B71" s="55" t="s">
        <v>96</v>
      </c>
      <c r="C71" s="77">
        <f>+'فرم3 آذر90'!F71</f>
        <v>0</v>
      </c>
      <c r="D71" s="53"/>
      <c r="E71" s="53"/>
      <c r="F71" s="60">
        <f t="shared" si="6"/>
        <v>0</v>
      </c>
      <c r="G71" s="77">
        <f>+'فرم3 آذر90'!J71</f>
        <v>0</v>
      </c>
      <c r="H71" s="53"/>
      <c r="I71" s="53"/>
      <c r="J71" s="60">
        <f t="shared" si="7"/>
        <v>0</v>
      </c>
      <c r="K71" s="77">
        <f>+'فرم3 آذر90'!O71</f>
        <v>0</v>
      </c>
      <c r="L71" s="71"/>
      <c r="M71" s="53"/>
      <c r="N71" s="53"/>
      <c r="O71" s="60">
        <f t="shared" si="5"/>
        <v>0</v>
      </c>
      <c r="P71" s="66">
        <f t="shared" si="8"/>
        <v>0</v>
      </c>
    </row>
    <row r="72" spans="1:16" ht="21" customHeight="1">
      <c r="A72" s="50">
        <v>59</v>
      </c>
      <c r="B72" s="55" t="s">
        <v>97</v>
      </c>
      <c r="C72" s="77">
        <f>+'فرم3 آذر90'!F72</f>
        <v>0</v>
      </c>
      <c r="D72" s="53"/>
      <c r="E72" s="53"/>
      <c r="F72" s="60">
        <f t="shared" si="6"/>
        <v>0</v>
      </c>
      <c r="G72" s="77">
        <f>+'فرم3 آذر90'!J72</f>
        <v>0</v>
      </c>
      <c r="H72" s="53"/>
      <c r="I72" s="53"/>
      <c r="J72" s="60">
        <f t="shared" si="7"/>
        <v>0</v>
      </c>
      <c r="K72" s="77">
        <f>+'فرم3 آذر90'!O72</f>
        <v>0</v>
      </c>
      <c r="L72" s="71"/>
      <c r="M72" s="53"/>
      <c r="N72" s="53"/>
      <c r="O72" s="60">
        <f t="shared" si="5"/>
        <v>0</v>
      </c>
      <c r="P72" s="66">
        <f t="shared" si="8"/>
        <v>0</v>
      </c>
    </row>
    <row r="73" spans="1:16" ht="21" customHeight="1">
      <c r="A73" s="50">
        <v>60</v>
      </c>
      <c r="B73" s="55" t="s">
        <v>98</v>
      </c>
      <c r="C73" s="77">
        <f>+'فرم3 آذر90'!F73</f>
        <v>0</v>
      </c>
      <c r="D73" s="53"/>
      <c r="E73" s="53"/>
      <c r="F73" s="60">
        <f t="shared" si="6"/>
        <v>0</v>
      </c>
      <c r="G73" s="77">
        <f>+'فرم3 آذر90'!J73</f>
        <v>0</v>
      </c>
      <c r="H73" s="53"/>
      <c r="I73" s="53"/>
      <c r="J73" s="60">
        <f t="shared" si="7"/>
        <v>0</v>
      </c>
      <c r="K73" s="77">
        <f>+'فرم3 آذر90'!O73</f>
        <v>0</v>
      </c>
      <c r="L73" s="71"/>
      <c r="M73" s="53"/>
      <c r="N73" s="53"/>
      <c r="O73" s="60">
        <f t="shared" si="5"/>
        <v>0</v>
      </c>
      <c r="P73" s="66">
        <f t="shared" si="8"/>
        <v>0</v>
      </c>
    </row>
    <row r="74" spans="1:16" ht="21" customHeight="1">
      <c r="A74" s="50">
        <v>61</v>
      </c>
      <c r="B74" s="55" t="s">
        <v>99</v>
      </c>
      <c r="C74" s="77">
        <f>+'فرم3 آذر90'!F74</f>
        <v>0</v>
      </c>
      <c r="D74" s="53"/>
      <c r="E74" s="53"/>
      <c r="F74" s="60">
        <f t="shared" si="6"/>
        <v>0</v>
      </c>
      <c r="G74" s="77">
        <f>+'فرم3 آذر90'!J74</f>
        <v>0</v>
      </c>
      <c r="H74" s="53"/>
      <c r="I74" s="53"/>
      <c r="J74" s="60">
        <f t="shared" si="7"/>
        <v>0</v>
      </c>
      <c r="K74" s="77">
        <f>+'فرم3 آذر90'!O74</f>
        <v>0</v>
      </c>
      <c r="L74" s="71"/>
      <c r="M74" s="53"/>
      <c r="N74" s="53"/>
      <c r="O74" s="60">
        <f t="shared" si="5"/>
        <v>0</v>
      </c>
      <c r="P74" s="66">
        <f t="shared" si="8"/>
        <v>0</v>
      </c>
    </row>
    <row r="75" spans="1:16" ht="21" customHeight="1">
      <c r="A75" s="50">
        <v>62</v>
      </c>
      <c r="B75" s="55" t="s">
        <v>100</v>
      </c>
      <c r="C75" s="77">
        <f>+'فرم3 آذر90'!F75</f>
        <v>0</v>
      </c>
      <c r="D75" s="53"/>
      <c r="E75" s="53"/>
      <c r="F75" s="60">
        <f t="shared" si="6"/>
        <v>0</v>
      </c>
      <c r="G75" s="77">
        <f>+'فرم3 آذر90'!J75</f>
        <v>0</v>
      </c>
      <c r="H75" s="53"/>
      <c r="I75" s="53"/>
      <c r="J75" s="60">
        <f t="shared" si="7"/>
        <v>0</v>
      </c>
      <c r="K75" s="77">
        <f>+'فرم3 آذر90'!O75</f>
        <v>0</v>
      </c>
      <c r="L75" s="71"/>
      <c r="M75" s="53"/>
      <c r="N75" s="53"/>
      <c r="O75" s="60">
        <f t="shared" si="5"/>
        <v>0</v>
      </c>
      <c r="P75" s="66">
        <f t="shared" si="8"/>
        <v>0</v>
      </c>
    </row>
    <row r="76" spans="1:16" ht="21" customHeight="1">
      <c r="A76" s="50">
        <v>63</v>
      </c>
      <c r="B76" s="55" t="s">
        <v>101</v>
      </c>
      <c r="C76" s="77">
        <f>+'فرم3 آذر90'!F76</f>
        <v>0</v>
      </c>
      <c r="D76" s="53"/>
      <c r="E76" s="53"/>
      <c r="F76" s="60">
        <f t="shared" si="6"/>
        <v>0</v>
      </c>
      <c r="G76" s="77">
        <f>+'فرم3 آذر90'!J76</f>
        <v>0</v>
      </c>
      <c r="H76" s="53"/>
      <c r="I76" s="53"/>
      <c r="J76" s="60">
        <f t="shared" si="7"/>
        <v>0</v>
      </c>
      <c r="K76" s="77">
        <f>+'فرم3 آذر90'!O76</f>
        <v>0</v>
      </c>
      <c r="L76" s="71"/>
      <c r="M76" s="53"/>
      <c r="N76" s="53"/>
      <c r="O76" s="60">
        <f t="shared" si="5"/>
        <v>0</v>
      </c>
      <c r="P76" s="66">
        <f t="shared" si="8"/>
        <v>0</v>
      </c>
    </row>
    <row r="77" spans="1:16" ht="21" customHeight="1">
      <c r="A77" s="50">
        <v>64</v>
      </c>
      <c r="B77" s="55" t="s">
        <v>102</v>
      </c>
      <c r="C77" s="77">
        <f>+'فرم3 آذر90'!F77</f>
        <v>0</v>
      </c>
      <c r="D77" s="53"/>
      <c r="E77" s="53"/>
      <c r="F77" s="60">
        <f t="shared" si="6"/>
        <v>0</v>
      </c>
      <c r="G77" s="77">
        <f>+'فرم3 آذر90'!J77</f>
        <v>0</v>
      </c>
      <c r="H77" s="53"/>
      <c r="I77" s="53"/>
      <c r="J77" s="60">
        <f t="shared" si="7"/>
        <v>0</v>
      </c>
      <c r="K77" s="77">
        <f>+'فرم3 آذر90'!O77</f>
        <v>0</v>
      </c>
      <c r="L77" s="71"/>
      <c r="M77" s="53"/>
      <c r="N77" s="53"/>
      <c r="O77" s="60">
        <f t="shared" si="5"/>
        <v>0</v>
      </c>
      <c r="P77" s="66">
        <f t="shared" si="8"/>
        <v>0</v>
      </c>
    </row>
    <row r="78" spans="1:16" ht="21" customHeight="1">
      <c r="A78" s="50">
        <v>65</v>
      </c>
      <c r="B78" s="55" t="s">
        <v>103</v>
      </c>
      <c r="C78" s="77">
        <f>+'فرم3 آذر90'!F78</f>
        <v>0</v>
      </c>
      <c r="D78" s="53"/>
      <c r="E78" s="53"/>
      <c r="F78" s="60">
        <f t="shared" si="6"/>
        <v>0</v>
      </c>
      <c r="G78" s="77">
        <f>+'فرم3 آذر90'!J78</f>
        <v>0</v>
      </c>
      <c r="H78" s="53"/>
      <c r="I78" s="53"/>
      <c r="J78" s="60">
        <f t="shared" si="7"/>
        <v>0</v>
      </c>
      <c r="K78" s="77">
        <f>+'فرم3 آذر90'!O78</f>
        <v>0</v>
      </c>
      <c r="L78" s="71"/>
      <c r="M78" s="53"/>
      <c r="N78" s="53"/>
      <c r="O78" s="60">
        <f t="shared" si="5"/>
        <v>0</v>
      </c>
      <c r="P78" s="66">
        <f t="shared" si="8"/>
        <v>0</v>
      </c>
    </row>
    <row r="79" spans="1:16" ht="21" customHeight="1">
      <c r="A79" s="50">
        <v>66</v>
      </c>
      <c r="B79" s="55" t="s">
        <v>104</v>
      </c>
      <c r="C79" s="77">
        <f>+'فرم3 آذر90'!F79</f>
        <v>0</v>
      </c>
      <c r="D79" s="53"/>
      <c r="E79" s="53"/>
      <c r="F79" s="60">
        <f t="shared" si="6"/>
        <v>0</v>
      </c>
      <c r="G79" s="77">
        <f>+'فرم3 آذر90'!J79</f>
        <v>0</v>
      </c>
      <c r="H79" s="53"/>
      <c r="I79" s="53"/>
      <c r="J79" s="60">
        <f t="shared" si="7"/>
        <v>0</v>
      </c>
      <c r="K79" s="77">
        <f>+'فرم3 آذر90'!O79</f>
        <v>0</v>
      </c>
      <c r="L79" s="71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1" customHeight="1" thickBot="1">
      <c r="A80" s="72">
        <v>67</v>
      </c>
      <c r="B80" s="73" t="s">
        <v>105</v>
      </c>
      <c r="C80" s="77">
        <f>+'فرم3 آذر90'!F80</f>
        <v>0</v>
      </c>
      <c r="D80" s="75"/>
      <c r="E80" s="75"/>
      <c r="F80" s="80">
        <f t="shared" ref="F80" si="10">C80-(D80+E80)</f>
        <v>0</v>
      </c>
      <c r="G80" s="77">
        <f>+'فرم3 آذر90'!J80</f>
        <v>0</v>
      </c>
      <c r="H80" s="75"/>
      <c r="I80" s="75"/>
      <c r="J80" s="80">
        <f t="shared" ref="J80" si="11">G80-(H80+I80)</f>
        <v>0</v>
      </c>
      <c r="K80" s="92">
        <f>+'فرم3 آذر90'!O80</f>
        <v>0</v>
      </c>
      <c r="L80" s="76"/>
      <c r="M80" s="75"/>
      <c r="N80" s="75"/>
      <c r="O80" s="80">
        <f t="shared" si="9"/>
        <v>0</v>
      </c>
      <c r="P80" s="82">
        <f t="shared" ref="P80" si="12">F80+J80+O80</f>
        <v>0</v>
      </c>
    </row>
    <row r="81" spans="1:16" s="8" customFormat="1" ht="23.25" customHeight="1" thickBot="1">
      <c r="A81" s="213" t="s">
        <v>106</v>
      </c>
      <c r="B81" s="214"/>
      <c r="C81" s="97">
        <f t="shared" ref="C81:N81" si="13">SUM(C15:C80)</f>
        <v>0</v>
      </c>
      <c r="D81" s="97">
        <f t="shared" si="13"/>
        <v>0</v>
      </c>
      <c r="E81" s="97">
        <f t="shared" si="13"/>
        <v>0</v>
      </c>
      <c r="F81" s="97">
        <f t="shared" si="13"/>
        <v>0</v>
      </c>
      <c r="G81" s="97">
        <f t="shared" si="13"/>
        <v>0</v>
      </c>
      <c r="H81" s="97">
        <f t="shared" si="13"/>
        <v>0</v>
      </c>
      <c r="I81" s="97">
        <f t="shared" si="13"/>
        <v>0</v>
      </c>
      <c r="J81" s="97">
        <f t="shared" si="13"/>
        <v>0</v>
      </c>
      <c r="K81" s="97">
        <f t="shared" si="13"/>
        <v>0</v>
      </c>
      <c r="L81" s="97">
        <f t="shared" si="13"/>
        <v>0</v>
      </c>
      <c r="M81" s="97">
        <f t="shared" si="13"/>
        <v>0</v>
      </c>
      <c r="N81" s="97">
        <f t="shared" si="13"/>
        <v>0</v>
      </c>
      <c r="O81" s="97">
        <f>SUM(O15:O80)</f>
        <v>0</v>
      </c>
      <c r="P81" s="98">
        <f>SUM(P15:P80)</f>
        <v>0</v>
      </c>
    </row>
    <row r="82" spans="1:16" s="8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7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10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8">
        <f>SUM(M82:M85)</f>
        <v>0</v>
      </c>
      <c r="N86" s="86"/>
      <c r="O86" s="86"/>
      <c r="P86" s="88">
        <f>+M86+H86+D86</f>
        <v>0</v>
      </c>
    </row>
    <row r="87" spans="1:16" ht="20.25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19" t="s">
        <v>150</v>
      </c>
      <c r="P87" s="219"/>
    </row>
    <row r="88" spans="1:16" s="38" customFormat="1" ht="21" customHeight="1">
      <c r="A88" s="105"/>
      <c r="B88" s="202" t="s">
        <v>146</v>
      </c>
      <c r="C88" s="202"/>
      <c r="D88" s="105"/>
      <c r="E88" s="203"/>
      <c r="F88" s="203"/>
      <c r="G88" s="203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A89" s="86"/>
      <c r="B89" s="203" t="s">
        <v>20</v>
      </c>
      <c r="C89" s="203"/>
      <c r="D89" s="105"/>
      <c r="E89" s="203" t="s">
        <v>22</v>
      </c>
      <c r="F89" s="203"/>
      <c r="G89" s="203"/>
      <c r="H89" s="105"/>
      <c r="I89" s="203" t="s">
        <v>21</v>
      </c>
      <c r="J89" s="203"/>
      <c r="K89" s="203"/>
      <c r="L89" s="203"/>
      <c r="M89" s="105"/>
      <c r="N89" s="203" t="s">
        <v>23</v>
      </c>
      <c r="O89" s="203"/>
      <c r="P89" s="105"/>
    </row>
  </sheetData>
  <sheetProtection password="CC41" sheet="1" objects="1" scenarios="1"/>
  <mergeCells count="28">
    <mergeCell ref="A83:G83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6:P6"/>
    <mergeCell ref="A13:B13"/>
    <mergeCell ref="A14:P14"/>
    <mergeCell ref="A81:B81"/>
    <mergeCell ref="A82:B82"/>
    <mergeCell ref="B89:C89"/>
    <mergeCell ref="E89:G89"/>
    <mergeCell ref="I89:L89"/>
    <mergeCell ref="N89:O89"/>
    <mergeCell ref="A84:G84"/>
    <mergeCell ref="A85:G85"/>
    <mergeCell ref="A86:C86"/>
    <mergeCell ref="O87:P87"/>
    <mergeCell ref="B88:C88"/>
    <mergeCell ref="E88:G88"/>
    <mergeCell ref="I88:L88"/>
    <mergeCell ref="N88:O88"/>
  </mergeCells>
  <printOptions horizontalCentered="1"/>
  <pageMargins left="0" right="0" top="0" bottom="0" header="0" footer="0"/>
  <pageSetup paperSize="9" orientation="landscape" r:id="rId1"/>
  <headerFooter>
    <oddHeader>&amp;Lصفحه&amp;"-,Bold"&amp;P&amp;"-,Regular"از&amp;"-,Bold"&amp;N&amp;K00+000زا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zoomScale="70" zoomScaleSheetLayoutView="70" workbookViewId="0">
      <pane ySplit="5" topLeftCell="A6" activePane="bottomLeft" state="frozen"/>
      <selection pane="bottomLeft" activeCell="F7" sqref="F7:G12 J7:K12 O7:P12 C7:C12 C13:P13 F15:G80 J15:K80 O15:P80 C15:C80 C81:P82 D86 H86 M86 P86"/>
    </sheetView>
  </sheetViews>
  <sheetFormatPr defaultRowHeight="27" customHeight="1"/>
  <cols>
    <col min="1" max="1" width="3.875" style="58" customWidth="1"/>
    <col min="2" max="2" width="13.375" style="59" customWidth="1"/>
    <col min="3" max="4" width="9.375" style="58" customWidth="1"/>
    <col min="5" max="5" width="7.5" style="58" customWidth="1"/>
    <col min="6" max="8" width="9.375" style="58" customWidth="1"/>
    <col min="9" max="9" width="8" style="58" customWidth="1"/>
    <col min="10" max="13" width="9.375" style="58" customWidth="1"/>
    <col min="14" max="14" width="8" style="58" customWidth="1"/>
    <col min="15" max="15" width="9.625" style="58" customWidth="1"/>
    <col min="16" max="16" width="9.25" style="58" customWidth="1"/>
    <col min="17" max="16384" width="9" style="58"/>
  </cols>
  <sheetData>
    <row r="1" spans="1:16" ht="22.5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9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152</v>
      </c>
      <c r="P2" s="156"/>
    </row>
    <row r="3" spans="1:16" s="89" customFormat="1" ht="24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90" customFormat="1" ht="48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90" customFormat="1" ht="24.7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9" customFormat="1" ht="23.1" customHeigh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23.1" customHeight="1">
      <c r="A7" s="50">
        <v>1</v>
      </c>
      <c r="B7" s="51" t="s">
        <v>32</v>
      </c>
      <c r="C7" s="77">
        <f>+'فرم3 دی90'!F7</f>
        <v>0</v>
      </c>
      <c r="D7" s="53"/>
      <c r="E7" s="53"/>
      <c r="F7" s="60">
        <f>C7-(D7+E7)</f>
        <v>0</v>
      </c>
      <c r="G7" s="77">
        <f>+'فرم3 دی90'!J7</f>
        <v>0</v>
      </c>
      <c r="H7" s="53"/>
      <c r="I7" s="53"/>
      <c r="J7" s="60">
        <f>G7-(H7+I7)</f>
        <v>0</v>
      </c>
      <c r="K7" s="77">
        <f>+'فرم3 دی90'!O7</f>
        <v>0</v>
      </c>
      <c r="L7" s="71"/>
      <c r="M7" s="53"/>
      <c r="N7" s="53"/>
      <c r="O7" s="60">
        <f>((K7+L7)-(M7+N7))</f>
        <v>0</v>
      </c>
      <c r="P7" s="66">
        <f>F7+J7+O7</f>
        <v>0</v>
      </c>
    </row>
    <row r="8" spans="1:16" ht="23.1" customHeight="1">
      <c r="A8" s="50">
        <v>2</v>
      </c>
      <c r="B8" s="51" t="s">
        <v>33</v>
      </c>
      <c r="C8" s="77">
        <f>+'فرم3 دی90'!F8</f>
        <v>0</v>
      </c>
      <c r="D8" s="53"/>
      <c r="E8" s="53"/>
      <c r="F8" s="60">
        <f t="shared" ref="F8:F12" si="0">C8-(D8+E8)</f>
        <v>0</v>
      </c>
      <c r="G8" s="77">
        <f>+'فرم3 دی90'!J8</f>
        <v>0</v>
      </c>
      <c r="H8" s="53"/>
      <c r="I8" s="53"/>
      <c r="J8" s="60">
        <f t="shared" ref="J8:J12" si="1">G8-(H8+I8)</f>
        <v>0</v>
      </c>
      <c r="K8" s="77">
        <f>+'فرم3 دی90'!O8</f>
        <v>0</v>
      </c>
      <c r="L8" s="71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3.1" customHeight="1">
      <c r="A9" s="50">
        <v>3</v>
      </c>
      <c r="B9" s="51" t="s">
        <v>34</v>
      </c>
      <c r="C9" s="77">
        <f>+'فرم3 دی90'!F9</f>
        <v>0</v>
      </c>
      <c r="D9" s="53"/>
      <c r="E9" s="53"/>
      <c r="F9" s="60">
        <f t="shared" si="0"/>
        <v>0</v>
      </c>
      <c r="G9" s="77">
        <f>+'فرم3 دی90'!J9</f>
        <v>0</v>
      </c>
      <c r="H9" s="53"/>
      <c r="I9" s="53"/>
      <c r="J9" s="60">
        <f t="shared" si="1"/>
        <v>0</v>
      </c>
      <c r="K9" s="77">
        <f>+'فرم3 دی90'!O9</f>
        <v>0</v>
      </c>
      <c r="L9" s="71"/>
      <c r="M9" s="53"/>
      <c r="N9" s="53"/>
      <c r="O9" s="60">
        <f t="shared" si="2"/>
        <v>0</v>
      </c>
      <c r="P9" s="66">
        <f t="shared" si="3"/>
        <v>0</v>
      </c>
    </row>
    <row r="10" spans="1:16" ht="23.1" customHeight="1">
      <c r="A10" s="50">
        <v>4</v>
      </c>
      <c r="B10" s="51" t="s">
        <v>35</v>
      </c>
      <c r="C10" s="77">
        <f>+'فرم3 دی90'!F10</f>
        <v>0</v>
      </c>
      <c r="D10" s="53"/>
      <c r="E10" s="53"/>
      <c r="F10" s="60">
        <f t="shared" si="0"/>
        <v>0</v>
      </c>
      <c r="G10" s="77">
        <f>+'فرم3 دی90'!J10</f>
        <v>0</v>
      </c>
      <c r="H10" s="53"/>
      <c r="I10" s="53"/>
      <c r="J10" s="60">
        <f t="shared" si="1"/>
        <v>0</v>
      </c>
      <c r="K10" s="77">
        <f>+'فرم3 دی90'!O10</f>
        <v>0</v>
      </c>
      <c r="L10" s="71"/>
      <c r="M10" s="53"/>
      <c r="N10" s="53"/>
      <c r="O10" s="60">
        <f t="shared" si="2"/>
        <v>0</v>
      </c>
      <c r="P10" s="66">
        <f t="shared" si="3"/>
        <v>0</v>
      </c>
    </row>
    <row r="11" spans="1:16" ht="23.1" customHeight="1">
      <c r="A11" s="50">
        <v>5</v>
      </c>
      <c r="B11" s="51" t="s">
        <v>36</v>
      </c>
      <c r="C11" s="77">
        <f>+'فرم3 دی90'!F11</f>
        <v>0</v>
      </c>
      <c r="D11" s="53"/>
      <c r="E11" s="53"/>
      <c r="F11" s="60">
        <f t="shared" si="0"/>
        <v>0</v>
      </c>
      <c r="G11" s="77">
        <f>+'فرم3 دی90'!J11</f>
        <v>0</v>
      </c>
      <c r="H11" s="53"/>
      <c r="I11" s="53"/>
      <c r="J11" s="60">
        <f t="shared" si="1"/>
        <v>0</v>
      </c>
      <c r="K11" s="77">
        <f>+'فرم3 دی90'!O11</f>
        <v>0</v>
      </c>
      <c r="L11" s="71"/>
      <c r="M11" s="53"/>
      <c r="N11" s="53"/>
      <c r="O11" s="60">
        <f t="shared" si="2"/>
        <v>0</v>
      </c>
      <c r="P11" s="66">
        <f t="shared" si="3"/>
        <v>0</v>
      </c>
    </row>
    <row r="12" spans="1:16" ht="23.1" customHeight="1">
      <c r="A12" s="50">
        <v>6</v>
      </c>
      <c r="B12" s="51" t="s">
        <v>37</v>
      </c>
      <c r="C12" s="77">
        <f>+'فرم3 دی90'!F12</f>
        <v>0</v>
      </c>
      <c r="D12" s="53"/>
      <c r="E12" s="53"/>
      <c r="F12" s="60">
        <f t="shared" si="0"/>
        <v>0</v>
      </c>
      <c r="G12" s="77">
        <f>+'فرم3 دی90'!J12</f>
        <v>0</v>
      </c>
      <c r="H12" s="53"/>
      <c r="I12" s="53"/>
      <c r="J12" s="60">
        <f t="shared" si="1"/>
        <v>0</v>
      </c>
      <c r="K12" s="77">
        <f>+'فرم3 دی90'!O12</f>
        <v>0</v>
      </c>
      <c r="L12" s="71"/>
      <c r="M12" s="53"/>
      <c r="N12" s="53"/>
      <c r="O12" s="60">
        <f t="shared" si="2"/>
        <v>0</v>
      </c>
      <c r="P12" s="66">
        <f t="shared" si="3"/>
        <v>0</v>
      </c>
    </row>
    <row r="13" spans="1:16" s="89" customFormat="1" ht="23.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2">
        <f t="shared" si="4"/>
        <v>0</v>
      </c>
      <c r="L13" s="79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9" customFormat="1" ht="23.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3.1" customHeight="1">
      <c r="A15" s="50">
        <v>1</v>
      </c>
      <c r="B15" s="55" t="s">
        <v>40</v>
      </c>
      <c r="C15" s="77">
        <f>+'فرم3 دی90'!F15</f>
        <v>0</v>
      </c>
      <c r="D15" s="53"/>
      <c r="E15" s="53"/>
      <c r="F15" s="60">
        <f>C15-(D15+E15)</f>
        <v>0</v>
      </c>
      <c r="G15" s="77">
        <f>+'فرم3 دی90'!J15</f>
        <v>0</v>
      </c>
      <c r="H15" s="53"/>
      <c r="I15" s="53"/>
      <c r="J15" s="60">
        <f>G15-(H15+I15)</f>
        <v>0</v>
      </c>
      <c r="K15" s="77">
        <f>+'فرم3 دی90'!O15</f>
        <v>0</v>
      </c>
      <c r="L15" s="71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3.1" customHeight="1">
      <c r="A16" s="50">
        <v>2</v>
      </c>
      <c r="B16" s="55" t="s">
        <v>41</v>
      </c>
      <c r="C16" s="77">
        <f>+'فرم3 دی90'!F16</f>
        <v>0</v>
      </c>
      <c r="D16" s="53"/>
      <c r="E16" s="53"/>
      <c r="F16" s="60">
        <f t="shared" ref="F16:F79" si="6">C16-(D16+E16)</f>
        <v>0</v>
      </c>
      <c r="G16" s="77">
        <f>+'فرم3 دی90'!J16</f>
        <v>0</v>
      </c>
      <c r="H16" s="53"/>
      <c r="I16" s="53"/>
      <c r="J16" s="60">
        <f t="shared" ref="J16:J79" si="7">G16-(H16+I16)</f>
        <v>0</v>
      </c>
      <c r="K16" s="77">
        <f>+'فرم3 دی90'!O16</f>
        <v>0</v>
      </c>
      <c r="L16" s="71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3.1" customHeight="1">
      <c r="A17" s="50">
        <v>3</v>
      </c>
      <c r="B17" s="55" t="s">
        <v>42</v>
      </c>
      <c r="C17" s="77">
        <f>+'فرم3 دی90'!F17</f>
        <v>0</v>
      </c>
      <c r="D17" s="53"/>
      <c r="E17" s="53"/>
      <c r="F17" s="60">
        <f t="shared" si="6"/>
        <v>0</v>
      </c>
      <c r="G17" s="77">
        <f>+'فرم3 دی90'!J17</f>
        <v>0</v>
      </c>
      <c r="H17" s="53"/>
      <c r="I17" s="53"/>
      <c r="J17" s="60">
        <f t="shared" si="7"/>
        <v>0</v>
      </c>
      <c r="K17" s="77">
        <f>+'فرم3 دی90'!O17</f>
        <v>0</v>
      </c>
      <c r="L17" s="71"/>
      <c r="M17" s="53"/>
      <c r="N17" s="53"/>
      <c r="O17" s="60">
        <f t="shared" si="5"/>
        <v>0</v>
      </c>
      <c r="P17" s="66">
        <f t="shared" si="8"/>
        <v>0</v>
      </c>
    </row>
    <row r="18" spans="1:16" ht="23.1" customHeight="1">
      <c r="A18" s="50">
        <v>4</v>
      </c>
      <c r="B18" s="55" t="s">
        <v>43</v>
      </c>
      <c r="C18" s="77">
        <f>+'فرم3 دی90'!F18</f>
        <v>0</v>
      </c>
      <c r="D18" s="53"/>
      <c r="E18" s="53"/>
      <c r="F18" s="60">
        <f t="shared" si="6"/>
        <v>0</v>
      </c>
      <c r="G18" s="77">
        <f>+'فرم3 دی90'!J18</f>
        <v>0</v>
      </c>
      <c r="H18" s="53"/>
      <c r="I18" s="53"/>
      <c r="J18" s="60">
        <f t="shared" si="7"/>
        <v>0</v>
      </c>
      <c r="K18" s="77">
        <f>+'فرم3 دی90'!O18</f>
        <v>0</v>
      </c>
      <c r="L18" s="71"/>
      <c r="M18" s="53"/>
      <c r="N18" s="53"/>
      <c r="O18" s="60">
        <f t="shared" si="5"/>
        <v>0</v>
      </c>
      <c r="P18" s="66">
        <f t="shared" si="8"/>
        <v>0</v>
      </c>
    </row>
    <row r="19" spans="1:16" ht="23.1" customHeight="1">
      <c r="A19" s="50">
        <v>5</v>
      </c>
      <c r="B19" s="55" t="s">
        <v>44</v>
      </c>
      <c r="C19" s="77">
        <f>+'فرم3 دی90'!F19</f>
        <v>0</v>
      </c>
      <c r="D19" s="53"/>
      <c r="E19" s="53"/>
      <c r="F19" s="60">
        <f t="shared" si="6"/>
        <v>0</v>
      </c>
      <c r="G19" s="77">
        <f>+'فرم3 دی90'!J19</f>
        <v>0</v>
      </c>
      <c r="H19" s="53"/>
      <c r="I19" s="53"/>
      <c r="J19" s="60">
        <f t="shared" si="7"/>
        <v>0</v>
      </c>
      <c r="K19" s="77">
        <f>+'فرم3 دی90'!O19</f>
        <v>0</v>
      </c>
      <c r="L19" s="71"/>
      <c r="M19" s="53"/>
      <c r="N19" s="53"/>
      <c r="O19" s="60">
        <f t="shared" si="5"/>
        <v>0</v>
      </c>
      <c r="P19" s="66">
        <f t="shared" si="8"/>
        <v>0</v>
      </c>
    </row>
    <row r="20" spans="1:16" ht="23.1" customHeight="1">
      <c r="A20" s="50">
        <v>6</v>
      </c>
      <c r="B20" s="55" t="s">
        <v>45</v>
      </c>
      <c r="C20" s="77">
        <f>+'فرم3 دی90'!F20</f>
        <v>0</v>
      </c>
      <c r="D20" s="53"/>
      <c r="E20" s="53"/>
      <c r="F20" s="60">
        <f t="shared" si="6"/>
        <v>0</v>
      </c>
      <c r="G20" s="77">
        <f>+'فرم3 دی90'!J20</f>
        <v>0</v>
      </c>
      <c r="H20" s="53"/>
      <c r="I20" s="53"/>
      <c r="J20" s="60">
        <f t="shared" si="7"/>
        <v>0</v>
      </c>
      <c r="K20" s="77">
        <f>+'فرم3 دی90'!O20</f>
        <v>0</v>
      </c>
      <c r="L20" s="71"/>
      <c r="M20" s="53"/>
      <c r="N20" s="53"/>
      <c r="O20" s="60">
        <f t="shared" si="5"/>
        <v>0</v>
      </c>
      <c r="P20" s="66">
        <f t="shared" si="8"/>
        <v>0</v>
      </c>
    </row>
    <row r="21" spans="1:16" ht="23.1" customHeight="1">
      <c r="A21" s="50">
        <v>7</v>
      </c>
      <c r="B21" s="55" t="s">
        <v>46</v>
      </c>
      <c r="C21" s="77">
        <f>+'فرم3 دی90'!F21</f>
        <v>0</v>
      </c>
      <c r="D21" s="53"/>
      <c r="E21" s="53"/>
      <c r="F21" s="60">
        <f t="shared" si="6"/>
        <v>0</v>
      </c>
      <c r="G21" s="77">
        <f>+'فرم3 دی90'!J21</f>
        <v>0</v>
      </c>
      <c r="H21" s="53"/>
      <c r="I21" s="53"/>
      <c r="J21" s="60">
        <f t="shared" si="7"/>
        <v>0</v>
      </c>
      <c r="K21" s="77">
        <f>+'فرم3 دی90'!O21</f>
        <v>0</v>
      </c>
      <c r="L21" s="71"/>
      <c r="M21" s="53"/>
      <c r="N21" s="53"/>
      <c r="O21" s="60">
        <f t="shared" si="5"/>
        <v>0</v>
      </c>
      <c r="P21" s="66">
        <f t="shared" si="8"/>
        <v>0</v>
      </c>
    </row>
    <row r="22" spans="1:16" ht="23.1" customHeight="1">
      <c r="A22" s="50">
        <v>8</v>
      </c>
      <c r="B22" s="55" t="s">
        <v>47</v>
      </c>
      <c r="C22" s="77">
        <f>+'فرم3 دی90'!F22</f>
        <v>0</v>
      </c>
      <c r="D22" s="53"/>
      <c r="E22" s="53"/>
      <c r="F22" s="60">
        <f t="shared" si="6"/>
        <v>0</v>
      </c>
      <c r="G22" s="77">
        <f>+'فرم3 دی90'!J22</f>
        <v>0</v>
      </c>
      <c r="H22" s="53"/>
      <c r="I22" s="53"/>
      <c r="J22" s="60">
        <f t="shared" si="7"/>
        <v>0</v>
      </c>
      <c r="K22" s="77">
        <f>+'فرم3 دی90'!O22</f>
        <v>0</v>
      </c>
      <c r="L22" s="71"/>
      <c r="M22" s="53"/>
      <c r="N22" s="53"/>
      <c r="O22" s="60">
        <f t="shared" si="5"/>
        <v>0</v>
      </c>
      <c r="P22" s="66">
        <f t="shared" si="8"/>
        <v>0</v>
      </c>
    </row>
    <row r="23" spans="1:16" ht="23.1" customHeight="1">
      <c r="A23" s="50">
        <v>9</v>
      </c>
      <c r="B23" s="55" t="s">
        <v>48</v>
      </c>
      <c r="C23" s="77">
        <f>+'فرم3 دی90'!F23</f>
        <v>0</v>
      </c>
      <c r="D23" s="53"/>
      <c r="E23" s="53"/>
      <c r="F23" s="60">
        <f t="shared" si="6"/>
        <v>0</v>
      </c>
      <c r="G23" s="77">
        <f>+'فرم3 دی90'!J23</f>
        <v>0</v>
      </c>
      <c r="H23" s="53"/>
      <c r="I23" s="53"/>
      <c r="J23" s="60">
        <f t="shared" si="7"/>
        <v>0</v>
      </c>
      <c r="K23" s="77">
        <f>+'فرم3 دی90'!O23</f>
        <v>0</v>
      </c>
      <c r="L23" s="71"/>
      <c r="M23" s="53"/>
      <c r="N23" s="53"/>
      <c r="O23" s="60">
        <f t="shared" si="5"/>
        <v>0</v>
      </c>
      <c r="P23" s="66">
        <f t="shared" si="8"/>
        <v>0</v>
      </c>
    </row>
    <row r="24" spans="1:16" ht="23.1" customHeight="1">
      <c r="A24" s="50">
        <v>10</v>
      </c>
      <c r="B24" s="55" t="s">
        <v>49</v>
      </c>
      <c r="C24" s="77">
        <f>+'فرم3 دی90'!F24</f>
        <v>0</v>
      </c>
      <c r="D24" s="53"/>
      <c r="E24" s="53"/>
      <c r="F24" s="60">
        <f t="shared" si="6"/>
        <v>0</v>
      </c>
      <c r="G24" s="77">
        <f>+'فرم3 دی90'!J24</f>
        <v>0</v>
      </c>
      <c r="H24" s="53"/>
      <c r="I24" s="53"/>
      <c r="J24" s="60">
        <f t="shared" si="7"/>
        <v>0</v>
      </c>
      <c r="K24" s="77">
        <f>+'فرم3 دی90'!O24</f>
        <v>0</v>
      </c>
      <c r="L24" s="71"/>
      <c r="M24" s="53"/>
      <c r="N24" s="53"/>
      <c r="O24" s="60">
        <f t="shared" si="5"/>
        <v>0</v>
      </c>
      <c r="P24" s="66">
        <f t="shared" si="8"/>
        <v>0</v>
      </c>
    </row>
    <row r="25" spans="1:16" ht="23.1" customHeight="1">
      <c r="A25" s="50">
        <v>11</v>
      </c>
      <c r="B25" s="55" t="s">
        <v>50</v>
      </c>
      <c r="C25" s="77">
        <f>+'فرم3 دی90'!F25</f>
        <v>0</v>
      </c>
      <c r="D25" s="53"/>
      <c r="E25" s="53"/>
      <c r="F25" s="60">
        <f t="shared" si="6"/>
        <v>0</v>
      </c>
      <c r="G25" s="77">
        <f>+'فرم3 دی90'!J25</f>
        <v>0</v>
      </c>
      <c r="H25" s="53"/>
      <c r="I25" s="53"/>
      <c r="J25" s="60">
        <f t="shared" si="7"/>
        <v>0</v>
      </c>
      <c r="K25" s="77">
        <f>+'فرم3 دی90'!O25</f>
        <v>0</v>
      </c>
      <c r="L25" s="71"/>
      <c r="M25" s="53"/>
      <c r="N25" s="53"/>
      <c r="O25" s="60">
        <f t="shared" si="5"/>
        <v>0</v>
      </c>
      <c r="P25" s="66">
        <f t="shared" si="8"/>
        <v>0</v>
      </c>
    </row>
    <row r="26" spans="1:16" ht="23.1" customHeight="1">
      <c r="A26" s="50">
        <v>12</v>
      </c>
      <c r="B26" s="55" t="s">
        <v>51</v>
      </c>
      <c r="C26" s="77">
        <f>+'فرم3 دی90'!F26</f>
        <v>0</v>
      </c>
      <c r="D26" s="53"/>
      <c r="E26" s="53"/>
      <c r="F26" s="60">
        <f t="shared" si="6"/>
        <v>0</v>
      </c>
      <c r="G26" s="77">
        <f>+'فرم3 دی90'!J26</f>
        <v>0</v>
      </c>
      <c r="H26" s="53"/>
      <c r="I26" s="53"/>
      <c r="J26" s="60">
        <f t="shared" si="7"/>
        <v>0</v>
      </c>
      <c r="K26" s="77">
        <f>+'فرم3 دی90'!O26</f>
        <v>0</v>
      </c>
      <c r="L26" s="71"/>
      <c r="M26" s="53"/>
      <c r="N26" s="53"/>
      <c r="O26" s="60">
        <f t="shared" si="5"/>
        <v>0</v>
      </c>
      <c r="P26" s="66">
        <f t="shared" si="8"/>
        <v>0</v>
      </c>
    </row>
    <row r="27" spans="1:16" ht="23.1" customHeight="1">
      <c r="A27" s="50">
        <v>13</v>
      </c>
      <c r="B27" s="55" t="s">
        <v>52</v>
      </c>
      <c r="C27" s="77">
        <f>+'فرم3 دی90'!F27</f>
        <v>0</v>
      </c>
      <c r="D27" s="53"/>
      <c r="E27" s="53"/>
      <c r="F27" s="60">
        <f t="shared" si="6"/>
        <v>0</v>
      </c>
      <c r="G27" s="77">
        <f>+'فرم3 دی90'!J27</f>
        <v>0</v>
      </c>
      <c r="H27" s="53"/>
      <c r="I27" s="53"/>
      <c r="J27" s="60">
        <f t="shared" si="7"/>
        <v>0</v>
      </c>
      <c r="K27" s="77">
        <f>+'فرم3 دی90'!O27</f>
        <v>0</v>
      </c>
      <c r="L27" s="71"/>
      <c r="M27" s="53"/>
      <c r="N27" s="53"/>
      <c r="O27" s="60">
        <f t="shared" si="5"/>
        <v>0</v>
      </c>
      <c r="P27" s="66">
        <f t="shared" si="8"/>
        <v>0</v>
      </c>
    </row>
    <row r="28" spans="1:16" ht="23.1" customHeight="1">
      <c r="A28" s="50">
        <v>14</v>
      </c>
      <c r="B28" s="55" t="s">
        <v>53</v>
      </c>
      <c r="C28" s="77">
        <f>+'فرم3 دی90'!F28</f>
        <v>0</v>
      </c>
      <c r="D28" s="53"/>
      <c r="E28" s="53"/>
      <c r="F28" s="60">
        <f t="shared" si="6"/>
        <v>0</v>
      </c>
      <c r="G28" s="77">
        <f>+'فرم3 دی90'!J28</f>
        <v>0</v>
      </c>
      <c r="H28" s="53"/>
      <c r="I28" s="53"/>
      <c r="J28" s="60">
        <f t="shared" si="7"/>
        <v>0</v>
      </c>
      <c r="K28" s="77">
        <f>+'فرم3 دی90'!O28</f>
        <v>0</v>
      </c>
      <c r="L28" s="71"/>
      <c r="M28" s="53"/>
      <c r="N28" s="53"/>
      <c r="O28" s="60">
        <f t="shared" si="5"/>
        <v>0</v>
      </c>
      <c r="P28" s="66">
        <f t="shared" si="8"/>
        <v>0</v>
      </c>
    </row>
    <row r="29" spans="1:16" ht="23.1" customHeight="1">
      <c r="A29" s="50">
        <v>15</v>
      </c>
      <c r="B29" s="55" t="s">
        <v>54</v>
      </c>
      <c r="C29" s="77">
        <f>+'فرم3 دی90'!F29</f>
        <v>0</v>
      </c>
      <c r="D29" s="53"/>
      <c r="E29" s="53"/>
      <c r="F29" s="60">
        <f t="shared" si="6"/>
        <v>0</v>
      </c>
      <c r="G29" s="77">
        <f>+'فرم3 دی90'!J29</f>
        <v>0</v>
      </c>
      <c r="H29" s="53"/>
      <c r="I29" s="53"/>
      <c r="J29" s="60">
        <f t="shared" si="7"/>
        <v>0</v>
      </c>
      <c r="K29" s="77">
        <f>+'فرم3 دی90'!O29</f>
        <v>0</v>
      </c>
      <c r="L29" s="71"/>
      <c r="M29" s="53"/>
      <c r="N29" s="53"/>
      <c r="O29" s="60">
        <f t="shared" si="5"/>
        <v>0</v>
      </c>
      <c r="P29" s="66">
        <f t="shared" si="8"/>
        <v>0</v>
      </c>
    </row>
    <row r="30" spans="1:16" ht="23.1" customHeight="1">
      <c r="A30" s="50">
        <v>16</v>
      </c>
      <c r="B30" s="55" t="s">
        <v>55</v>
      </c>
      <c r="C30" s="77">
        <f>+'فرم3 دی90'!F30</f>
        <v>0</v>
      </c>
      <c r="D30" s="53"/>
      <c r="E30" s="53"/>
      <c r="F30" s="60">
        <f t="shared" si="6"/>
        <v>0</v>
      </c>
      <c r="G30" s="77">
        <f>+'فرم3 دی90'!J30</f>
        <v>0</v>
      </c>
      <c r="H30" s="53"/>
      <c r="I30" s="53"/>
      <c r="J30" s="60">
        <f t="shared" si="7"/>
        <v>0</v>
      </c>
      <c r="K30" s="77">
        <f>+'فرم3 دی90'!O30</f>
        <v>0</v>
      </c>
      <c r="L30" s="71"/>
      <c r="M30" s="53"/>
      <c r="N30" s="53"/>
      <c r="O30" s="60">
        <f t="shared" si="5"/>
        <v>0</v>
      </c>
      <c r="P30" s="66">
        <f t="shared" si="8"/>
        <v>0</v>
      </c>
    </row>
    <row r="31" spans="1:16" ht="23.1" customHeight="1">
      <c r="A31" s="50">
        <v>17</v>
      </c>
      <c r="B31" s="55" t="s">
        <v>56</v>
      </c>
      <c r="C31" s="77">
        <f>+'فرم3 دی90'!F31</f>
        <v>0</v>
      </c>
      <c r="D31" s="53"/>
      <c r="E31" s="53"/>
      <c r="F31" s="60">
        <f t="shared" si="6"/>
        <v>0</v>
      </c>
      <c r="G31" s="77">
        <f>+'فرم3 دی90'!J31</f>
        <v>0</v>
      </c>
      <c r="H31" s="53"/>
      <c r="I31" s="53"/>
      <c r="J31" s="60">
        <f t="shared" si="7"/>
        <v>0</v>
      </c>
      <c r="K31" s="77">
        <f>+'فرم3 دی90'!O31</f>
        <v>0</v>
      </c>
      <c r="L31" s="71"/>
      <c r="M31" s="53"/>
      <c r="N31" s="53"/>
      <c r="O31" s="60">
        <f t="shared" si="5"/>
        <v>0</v>
      </c>
      <c r="P31" s="66">
        <f t="shared" si="8"/>
        <v>0</v>
      </c>
    </row>
    <row r="32" spans="1:16" ht="23.1" customHeight="1">
      <c r="A32" s="50">
        <v>18</v>
      </c>
      <c r="B32" s="55" t="s">
        <v>57</v>
      </c>
      <c r="C32" s="77">
        <f>+'فرم3 دی90'!F32</f>
        <v>0</v>
      </c>
      <c r="D32" s="53"/>
      <c r="E32" s="53"/>
      <c r="F32" s="60">
        <f t="shared" si="6"/>
        <v>0</v>
      </c>
      <c r="G32" s="77">
        <f>+'فرم3 دی90'!J32</f>
        <v>0</v>
      </c>
      <c r="H32" s="53"/>
      <c r="I32" s="53"/>
      <c r="J32" s="60">
        <f t="shared" si="7"/>
        <v>0</v>
      </c>
      <c r="K32" s="77">
        <f>+'فرم3 دی90'!O32</f>
        <v>0</v>
      </c>
      <c r="L32" s="71"/>
      <c r="M32" s="53"/>
      <c r="N32" s="53"/>
      <c r="O32" s="60">
        <f t="shared" si="5"/>
        <v>0</v>
      </c>
      <c r="P32" s="66">
        <f t="shared" si="8"/>
        <v>0</v>
      </c>
    </row>
    <row r="33" spans="1:16" ht="23.1" customHeight="1">
      <c r="A33" s="50">
        <v>19</v>
      </c>
      <c r="B33" s="55" t="s">
        <v>58</v>
      </c>
      <c r="C33" s="77">
        <f>+'فرم3 دی90'!F33</f>
        <v>0</v>
      </c>
      <c r="D33" s="53"/>
      <c r="E33" s="53"/>
      <c r="F33" s="60">
        <f t="shared" si="6"/>
        <v>0</v>
      </c>
      <c r="G33" s="77">
        <f>+'فرم3 دی90'!J33</f>
        <v>0</v>
      </c>
      <c r="H33" s="53"/>
      <c r="I33" s="53"/>
      <c r="J33" s="60">
        <f t="shared" si="7"/>
        <v>0</v>
      </c>
      <c r="K33" s="77">
        <f>+'فرم3 دی90'!O33</f>
        <v>0</v>
      </c>
      <c r="L33" s="71"/>
      <c r="M33" s="53"/>
      <c r="N33" s="53"/>
      <c r="O33" s="60">
        <f t="shared" si="5"/>
        <v>0</v>
      </c>
      <c r="P33" s="66">
        <f t="shared" si="8"/>
        <v>0</v>
      </c>
    </row>
    <row r="34" spans="1:16" ht="23.1" customHeight="1">
      <c r="A34" s="50">
        <v>20</v>
      </c>
      <c r="B34" s="55" t="s">
        <v>59</v>
      </c>
      <c r="C34" s="77">
        <f>+'فرم3 دی90'!F34</f>
        <v>0</v>
      </c>
      <c r="D34" s="53"/>
      <c r="E34" s="53"/>
      <c r="F34" s="60">
        <f t="shared" si="6"/>
        <v>0</v>
      </c>
      <c r="G34" s="77">
        <f>+'فرم3 دی90'!J34</f>
        <v>0</v>
      </c>
      <c r="H34" s="53"/>
      <c r="I34" s="53"/>
      <c r="J34" s="60">
        <f t="shared" si="7"/>
        <v>0</v>
      </c>
      <c r="K34" s="77">
        <f>+'فرم3 دی90'!O34</f>
        <v>0</v>
      </c>
      <c r="L34" s="71"/>
      <c r="M34" s="53"/>
      <c r="N34" s="53"/>
      <c r="O34" s="60">
        <f t="shared" si="5"/>
        <v>0</v>
      </c>
      <c r="P34" s="66">
        <f t="shared" si="8"/>
        <v>0</v>
      </c>
    </row>
    <row r="35" spans="1:16" ht="23.1" customHeight="1">
      <c r="A35" s="50">
        <v>21</v>
      </c>
      <c r="B35" s="55" t="s">
        <v>60</v>
      </c>
      <c r="C35" s="77">
        <f>+'فرم3 دی90'!F35</f>
        <v>0</v>
      </c>
      <c r="D35" s="53"/>
      <c r="E35" s="53"/>
      <c r="F35" s="60">
        <f t="shared" si="6"/>
        <v>0</v>
      </c>
      <c r="G35" s="77">
        <f>+'فرم3 دی90'!J35</f>
        <v>0</v>
      </c>
      <c r="H35" s="53"/>
      <c r="I35" s="53"/>
      <c r="J35" s="60">
        <f t="shared" si="7"/>
        <v>0</v>
      </c>
      <c r="K35" s="77">
        <f>+'فرم3 دی90'!O35</f>
        <v>0</v>
      </c>
      <c r="L35" s="71"/>
      <c r="M35" s="53"/>
      <c r="N35" s="53"/>
      <c r="O35" s="60">
        <f t="shared" si="5"/>
        <v>0</v>
      </c>
      <c r="P35" s="66">
        <f t="shared" si="8"/>
        <v>0</v>
      </c>
    </row>
    <row r="36" spans="1:16" ht="23.1" customHeight="1">
      <c r="A36" s="50">
        <v>22</v>
      </c>
      <c r="B36" s="55" t="s">
        <v>61</v>
      </c>
      <c r="C36" s="77">
        <f>+'فرم3 دی90'!F36</f>
        <v>0</v>
      </c>
      <c r="D36" s="53"/>
      <c r="E36" s="53"/>
      <c r="F36" s="60">
        <f t="shared" si="6"/>
        <v>0</v>
      </c>
      <c r="G36" s="77">
        <f>+'فرم3 دی90'!J36</f>
        <v>0</v>
      </c>
      <c r="H36" s="53"/>
      <c r="I36" s="53"/>
      <c r="J36" s="60">
        <f t="shared" si="7"/>
        <v>0</v>
      </c>
      <c r="K36" s="77">
        <f>+'فرم3 دی90'!O36</f>
        <v>0</v>
      </c>
      <c r="L36" s="71"/>
      <c r="M36" s="53"/>
      <c r="N36" s="53"/>
      <c r="O36" s="60">
        <f t="shared" si="5"/>
        <v>0</v>
      </c>
      <c r="P36" s="66">
        <f t="shared" si="8"/>
        <v>0</v>
      </c>
    </row>
    <row r="37" spans="1:16" ht="23.1" customHeight="1">
      <c r="A37" s="50">
        <v>23</v>
      </c>
      <c r="B37" s="55" t="s">
        <v>62</v>
      </c>
      <c r="C37" s="77">
        <f>+'فرم3 دی90'!F37</f>
        <v>0</v>
      </c>
      <c r="D37" s="53"/>
      <c r="E37" s="53"/>
      <c r="F37" s="60">
        <f t="shared" si="6"/>
        <v>0</v>
      </c>
      <c r="G37" s="77">
        <f>+'فرم3 دی90'!J37</f>
        <v>0</v>
      </c>
      <c r="H37" s="53"/>
      <c r="I37" s="53"/>
      <c r="J37" s="60">
        <f t="shared" si="7"/>
        <v>0</v>
      </c>
      <c r="K37" s="77">
        <f>+'فرم3 دی90'!O37</f>
        <v>0</v>
      </c>
      <c r="L37" s="71"/>
      <c r="M37" s="53"/>
      <c r="N37" s="53"/>
      <c r="O37" s="60">
        <f t="shared" si="5"/>
        <v>0</v>
      </c>
      <c r="P37" s="66">
        <f t="shared" si="8"/>
        <v>0</v>
      </c>
    </row>
    <row r="38" spans="1:16" ht="23.1" customHeight="1">
      <c r="A38" s="50">
        <v>24</v>
      </c>
      <c r="B38" s="55" t="s">
        <v>63</v>
      </c>
      <c r="C38" s="77">
        <f>+'فرم3 دی90'!F38</f>
        <v>0</v>
      </c>
      <c r="D38" s="53"/>
      <c r="E38" s="53"/>
      <c r="F38" s="60">
        <f t="shared" si="6"/>
        <v>0</v>
      </c>
      <c r="G38" s="77">
        <f>+'فرم3 دی90'!J38</f>
        <v>0</v>
      </c>
      <c r="H38" s="53"/>
      <c r="I38" s="53"/>
      <c r="J38" s="60">
        <f t="shared" si="7"/>
        <v>0</v>
      </c>
      <c r="K38" s="77">
        <f>+'فرم3 دی90'!O38</f>
        <v>0</v>
      </c>
      <c r="L38" s="71"/>
      <c r="M38" s="53"/>
      <c r="N38" s="53"/>
      <c r="O38" s="60">
        <f t="shared" si="5"/>
        <v>0</v>
      </c>
      <c r="P38" s="66">
        <f t="shared" si="8"/>
        <v>0</v>
      </c>
    </row>
    <row r="39" spans="1:16" ht="23.1" customHeight="1">
      <c r="A39" s="50">
        <v>25</v>
      </c>
      <c r="B39" s="55" t="s">
        <v>64</v>
      </c>
      <c r="C39" s="77">
        <f>+'فرم3 دی90'!F39</f>
        <v>0</v>
      </c>
      <c r="D39" s="53"/>
      <c r="E39" s="53"/>
      <c r="F39" s="60">
        <f t="shared" si="6"/>
        <v>0</v>
      </c>
      <c r="G39" s="77">
        <f>+'فرم3 دی90'!J39</f>
        <v>0</v>
      </c>
      <c r="H39" s="53"/>
      <c r="I39" s="53"/>
      <c r="J39" s="60">
        <f t="shared" si="7"/>
        <v>0</v>
      </c>
      <c r="K39" s="77">
        <f>+'فرم3 دی90'!O39</f>
        <v>0</v>
      </c>
      <c r="L39" s="71"/>
      <c r="M39" s="53"/>
      <c r="N39" s="53"/>
      <c r="O39" s="60">
        <f t="shared" si="5"/>
        <v>0</v>
      </c>
      <c r="P39" s="66">
        <f t="shared" si="8"/>
        <v>0</v>
      </c>
    </row>
    <row r="40" spans="1:16" ht="23.1" customHeight="1">
      <c r="A40" s="50">
        <v>26</v>
      </c>
      <c r="B40" s="55" t="s">
        <v>65</v>
      </c>
      <c r="C40" s="77">
        <f>+'فرم3 دی90'!F40</f>
        <v>0</v>
      </c>
      <c r="D40" s="53"/>
      <c r="E40" s="53"/>
      <c r="F40" s="60">
        <f t="shared" si="6"/>
        <v>0</v>
      </c>
      <c r="G40" s="77">
        <f>+'فرم3 دی90'!J40</f>
        <v>0</v>
      </c>
      <c r="H40" s="53"/>
      <c r="I40" s="53"/>
      <c r="J40" s="60">
        <f t="shared" si="7"/>
        <v>0</v>
      </c>
      <c r="K40" s="77">
        <f>+'فرم3 دی90'!O40</f>
        <v>0</v>
      </c>
      <c r="L40" s="71"/>
      <c r="M40" s="53"/>
      <c r="N40" s="53"/>
      <c r="O40" s="60">
        <f t="shared" si="5"/>
        <v>0</v>
      </c>
      <c r="P40" s="66">
        <f t="shared" si="8"/>
        <v>0</v>
      </c>
    </row>
    <row r="41" spans="1:16" ht="23.1" customHeight="1">
      <c r="A41" s="50">
        <v>27</v>
      </c>
      <c r="B41" s="55" t="s">
        <v>66</v>
      </c>
      <c r="C41" s="77">
        <f>+'فرم3 دی90'!F41</f>
        <v>0</v>
      </c>
      <c r="D41" s="53"/>
      <c r="E41" s="53"/>
      <c r="F41" s="60">
        <f t="shared" si="6"/>
        <v>0</v>
      </c>
      <c r="G41" s="77">
        <f>+'فرم3 دی90'!J41</f>
        <v>0</v>
      </c>
      <c r="H41" s="53"/>
      <c r="I41" s="53"/>
      <c r="J41" s="60">
        <f t="shared" si="7"/>
        <v>0</v>
      </c>
      <c r="K41" s="77">
        <f>+'فرم3 دی90'!O41</f>
        <v>0</v>
      </c>
      <c r="L41" s="71"/>
      <c r="M41" s="53"/>
      <c r="N41" s="53"/>
      <c r="O41" s="60">
        <f t="shared" si="5"/>
        <v>0</v>
      </c>
      <c r="P41" s="66">
        <f t="shared" si="8"/>
        <v>0</v>
      </c>
    </row>
    <row r="42" spans="1:16" ht="23.1" customHeight="1">
      <c r="A42" s="50">
        <v>28</v>
      </c>
      <c r="B42" s="55" t="s">
        <v>67</v>
      </c>
      <c r="C42" s="77">
        <f>+'فرم3 دی90'!F42</f>
        <v>0</v>
      </c>
      <c r="D42" s="53"/>
      <c r="E42" s="53"/>
      <c r="F42" s="60">
        <f t="shared" si="6"/>
        <v>0</v>
      </c>
      <c r="G42" s="77">
        <f>+'فرم3 دی90'!J42</f>
        <v>0</v>
      </c>
      <c r="H42" s="53"/>
      <c r="I42" s="53"/>
      <c r="J42" s="60">
        <f t="shared" si="7"/>
        <v>0</v>
      </c>
      <c r="K42" s="77">
        <f>+'فرم3 دی90'!O42</f>
        <v>0</v>
      </c>
      <c r="L42" s="71"/>
      <c r="M42" s="53"/>
      <c r="N42" s="53"/>
      <c r="O42" s="60">
        <f t="shared" si="5"/>
        <v>0</v>
      </c>
      <c r="P42" s="66">
        <f t="shared" si="8"/>
        <v>0</v>
      </c>
    </row>
    <row r="43" spans="1:16" ht="23.1" customHeight="1">
      <c r="A43" s="50">
        <v>29</v>
      </c>
      <c r="B43" s="55" t="s">
        <v>68</v>
      </c>
      <c r="C43" s="77">
        <f>+'فرم3 دی90'!F43</f>
        <v>0</v>
      </c>
      <c r="D43" s="53"/>
      <c r="E43" s="53"/>
      <c r="F43" s="60">
        <f t="shared" si="6"/>
        <v>0</v>
      </c>
      <c r="G43" s="77">
        <f>+'فرم3 دی90'!J43</f>
        <v>0</v>
      </c>
      <c r="H43" s="53"/>
      <c r="I43" s="53"/>
      <c r="J43" s="60">
        <f t="shared" si="7"/>
        <v>0</v>
      </c>
      <c r="K43" s="77">
        <f>+'فرم3 دی90'!O43</f>
        <v>0</v>
      </c>
      <c r="L43" s="71"/>
      <c r="M43" s="53"/>
      <c r="N43" s="53"/>
      <c r="O43" s="60">
        <f t="shared" si="5"/>
        <v>0</v>
      </c>
      <c r="P43" s="66">
        <f t="shared" si="8"/>
        <v>0</v>
      </c>
    </row>
    <row r="44" spans="1:16" ht="23.1" customHeight="1">
      <c r="A44" s="50">
        <v>30</v>
      </c>
      <c r="B44" s="55" t="s">
        <v>69</v>
      </c>
      <c r="C44" s="77">
        <f>+'فرم3 دی90'!F44</f>
        <v>0</v>
      </c>
      <c r="D44" s="53"/>
      <c r="E44" s="53"/>
      <c r="F44" s="60">
        <f t="shared" si="6"/>
        <v>0</v>
      </c>
      <c r="G44" s="77">
        <f>+'فرم3 دی90'!J44</f>
        <v>0</v>
      </c>
      <c r="H44" s="53"/>
      <c r="I44" s="53"/>
      <c r="J44" s="60">
        <f t="shared" si="7"/>
        <v>0</v>
      </c>
      <c r="K44" s="77">
        <f>+'فرم3 دی90'!O44</f>
        <v>0</v>
      </c>
      <c r="L44" s="71"/>
      <c r="M44" s="53"/>
      <c r="N44" s="53"/>
      <c r="O44" s="60">
        <f t="shared" si="5"/>
        <v>0</v>
      </c>
      <c r="P44" s="66">
        <f t="shared" si="8"/>
        <v>0</v>
      </c>
    </row>
    <row r="45" spans="1:16" ht="23.1" customHeight="1">
      <c r="A45" s="50">
        <v>31</v>
      </c>
      <c r="B45" s="55" t="s">
        <v>70</v>
      </c>
      <c r="C45" s="77">
        <f>+'فرم3 دی90'!F45</f>
        <v>0</v>
      </c>
      <c r="D45" s="53"/>
      <c r="E45" s="53"/>
      <c r="F45" s="60">
        <f t="shared" si="6"/>
        <v>0</v>
      </c>
      <c r="G45" s="77">
        <f>+'فرم3 دی90'!J45</f>
        <v>0</v>
      </c>
      <c r="H45" s="53"/>
      <c r="I45" s="53"/>
      <c r="J45" s="60">
        <f t="shared" si="7"/>
        <v>0</v>
      </c>
      <c r="K45" s="77">
        <f>+'فرم3 دی90'!O45</f>
        <v>0</v>
      </c>
      <c r="L45" s="71"/>
      <c r="M45" s="53"/>
      <c r="N45" s="53"/>
      <c r="O45" s="60">
        <f t="shared" si="5"/>
        <v>0</v>
      </c>
      <c r="P45" s="66">
        <f t="shared" si="8"/>
        <v>0</v>
      </c>
    </row>
    <row r="46" spans="1:16" ht="23.1" customHeight="1">
      <c r="A46" s="50">
        <v>32</v>
      </c>
      <c r="B46" s="55" t="s">
        <v>71</v>
      </c>
      <c r="C46" s="77">
        <f>+'فرم3 دی90'!F46</f>
        <v>0</v>
      </c>
      <c r="D46" s="53"/>
      <c r="E46" s="53"/>
      <c r="F46" s="60">
        <f t="shared" si="6"/>
        <v>0</v>
      </c>
      <c r="G46" s="77">
        <f>+'فرم3 دی90'!J46</f>
        <v>0</v>
      </c>
      <c r="H46" s="53"/>
      <c r="I46" s="53"/>
      <c r="J46" s="60">
        <f t="shared" si="7"/>
        <v>0</v>
      </c>
      <c r="K46" s="77">
        <f>+'فرم3 دی90'!O46</f>
        <v>0</v>
      </c>
      <c r="L46" s="71"/>
      <c r="M46" s="53"/>
      <c r="N46" s="53"/>
      <c r="O46" s="60">
        <f t="shared" si="5"/>
        <v>0</v>
      </c>
      <c r="P46" s="66">
        <f t="shared" si="8"/>
        <v>0</v>
      </c>
    </row>
    <row r="47" spans="1:16" ht="23.1" customHeight="1">
      <c r="A47" s="50">
        <v>33</v>
      </c>
      <c r="B47" s="55" t="s">
        <v>72</v>
      </c>
      <c r="C47" s="77">
        <f>+'فرم3 دی90'!F47</f>
        <v>0</v>
      </c>
      <c r="D47" s="53"/>
      <c r="E47" s="53"/>
      <c r="F47" s="60">
        <f t="shared" si="6"/>
        <v>0</v>
      </c>
      <c r="G47" s="77">
        <f>+'فرم3 دی90'!J47</f>
        <v>0</v>
      </c>
      <c r="H47" s="53"/>
      <c r="I47" s="53"/>
      <c r="J47" s="60">
        <f t="shared" si="7"/>
        <v>0</v>
      </c>
      <c r="K47" s="77">
        <f>+'فرم3 دی90'!O47</f>
        <v>0</v>
      </c>
      <c r="L47" s="71"/>
      <c r="M47" s="53"/>
      <c r="N47" s="53"/>
      <c r="O47" s="60">
        <f t="shared" si="5"/>
        <v>0</v>
      </c>
      <c r="P47" s="66">
        <f t="shared" si="8"/>
        <v>0</v>
      </c>
    </row>
    <row r="48" spans="1:16" ht="23.1" customHeight="1">
      <c r="A48" s="50">
        <v>34</v>
      </c>
      <c r="B48" s="55" t="s">
        <v>73</v>
      </c>
      <c r="C48" s="77">
        <f>+'فرم3 دی90'!F48</f>
        <v>0</v>
      </c>
      <c r="D48" s="53"/>
      <c r="E48" s="53"/>
      <c r="F48" s="60">
        <f t="shared" si="6"/>
        <v>0</v>
      </c>
      <c r="G48" s="77">
        <f>+'فرم3 دی90'!J48</f>
        <v>0</v>
      </c>
      <c r="H48" s="53"/>
      <c r="I48" s="53"/>
      <c r="J48" s="60">
        <f t="shared" si="7"/>
        <v>0</v>
      </c>
      <c r="K48" s="77">
        <f>+'فرم3 دی90'!O48</f>
        <v>0</v>
      </c>
      <c r="L48" s="71"/>
      <c r="M48" s="53"/>
      <c r="N48" s="53"/>
      <c r="O48" s="60">
        <f t="shared" si="5"/>
        <v>0</v>
      </c>
      <c r="P48" s="66">
        <f t="shared" si="8"/>
        <v>0</v>
      </c>
    </row>
    <row r="49" spans="1:16" ht="23.1" customHeight="1">
      <c r="A49" s="50">
        <v>35</v>
      </c>
      <c r="B49" s="55" t="s">
        <v>74</v>
      </c>
      <c r="C49" s="77">
        <f>+'فرم3 دی90'!F49</f>
        <v>0</v>
      </c>
      <c r="D49" s="53"/>
      <c r="E49" s="53"/>
      <c r="F49" s="60">
        <f t="shared" si="6"/>
        <v>0</v>
      </c>
      <c r="G49" s="77">
        <f>+'فرم3 دی90'!J49</f>
        <v>0</v>
      </c>
      <c r="H49" s="53"/>
      <c r="I49" s="53"/>
      <c r="J49" s="60">
        <f t="shared" si="7"/>
        <v>0</v>
      </c>
      <c r="K49" s="77">
        <f>+'فرم3 دی90'!O49</f>
        <v>0</v>
      </c>
      <c r="L49" s="71"/>
      <c r="M49" s="53"/>
      <c r="N49" s="53"/>
      <c r="O49" s="60">
        <f t="shared" si="5"/>
        <v>0</v>
      </c>
      <c r="P49" s="66">
        <f t="shared" si="8"/>
        <v>0</v>
      </c>
    </row>
    <row r="50" spans="1:16" ht="23.1" customHeight="1">
      <c r="A50" s="50">
        <v>36</v>
      </c>
      <c r="B50" s="55" t="s">
        <v>75</v>
      </c>
      <c r="C50" s="77">
        <f>+'فرم3 دی90'!F50</f>
        <v>0</v>
      </c>
      <c r="D50" s="53"/>
      <c r="E50" s="53"/>
      <c r="F50" s="60">
        <f t="shared" si="6"/>
        <v>0</v>
      </c>
      <c r="G50" s="77">
        <f>+'فرم3 دی90'!J50</f>
        <v>0</v>
      </c>
      <c r="H50" s="53"/>
      <c r="I50" s="53"/>
      <c r="J50" s="60">
        <f t="shared" si="7"/>
        <v>0</v>
      </c>
      <c r="K50" s="77">
        <f>+'فرم3 دی90'!O50</f>
        <v>0</v>
      </c>
      <c r="L50" s="71"/>
      <c r="M50" s="53"/>
      <c r="N50" s="53"/>
      <c r="O50" s="60">
        <f t="shared" si="5"/>
        <v>0</v>
      </c>
      <c r="P50" s="66">
        <f t="shared" si="8"/>
        <v>0</v>
      </c>
    </row>
    <row r="51" spans="1:16" ht="23.1" customHeight="1">
      <c r="A51" s="50">
        <v>37</v>
      </c>
      <c r="B51" s="55" t="s">
        <v>76</v>
      </c>
      <c r="C51" s="77">
        <f>+'فرم3 دی90'!F51</f>
        <v>0</v>
      </c>
      <c r="D51" s="53"/>
      <c r="E51" s="53"/>
      <c r="F51" s="60">
        <f t="shared" si="6"/>
        <v>0</v>
      </c>
      <c r="G51" s="77">
        <f>+'فرم3 دی90'!J51</f>
        <v>0</v>
      </c>
      <c r="H51" s="53"/>
      <c r="I51" s="53"/>
      <c r="J51" s="60">
        <f t="shared" si="7"/>
        <v>0</v>
      </c>
      <c r="K51" s="77">
        <f>+'فرم3 دی90'!O51</f>
        <v>0</v>
      </c>
      <c r="L51" s="71"/>
      <c r="M51" s="53"/>
      <c r="N51" s="53"/>
      <c r="O51" s="60">
        <f t="shared" si="5"/>
        <v>0</v>
      </c>
      <c r="P51" s="66">
        <f t="shared" si="8"/>
        <v>0</v>
      </c>
    </row>
    <row r="52" spans="1:16" ht="23.1" customHeight="1">
      <c r="A52" s="50">
        <v>38</v>
      </c>
      <c r="B52" s="55" t="s">
        <v>77</v>
      </c>
      <c r="C52" s="77">
        <f>+'فرم3 دی90'!F52</f>
        <v>0</v>
      </c>
      <c r="D52" s="53"/>
      <c r="E52" s="53"/>
      <c r="F52" s="60">
        <f t="shared" si="6"/>
        <v>0</v>
      </c>
      <c r="G52" s="77">
        <f>+'فرم3 دی90'!J52</f>
        <v>0</v>
      </c>
      <c r="H52" s="53"/>
      <c r="I52" s="53"/>
      <c r="J52" s="60">
        <f t="shared" si="7"/>
        <v>0</v>
      </c>
      <c r="K52" s="77">
        <f>+'فرم3 دی90'!O52</f>
        <v>0</v>
      </c>
      <c r="L52" s="71"/>
      <c r="M52" s="53"/>
      <c r="N52" s="53"/>
      <c r="O52" s="60">
        <f t="shared" si="5"/>
        <v>0</v>
      </c>
      <c r="P52" s="66">
        <f t="shared" si="8"/>
        <v>0</v>
      </c>
    </row>
    <row r="53" spans="1:16" ht="23.1" customHeight="1">
      <c r="A53" s="50">
        <v>39</v>
      </c>
      <c r="B53" s="55" t="s">
        <v>78</v>
      </c>
      <c r="C53" s="77">
        <f>+'فرم3 دی90'!F53</f>
        <v>0</v>
      </c>
      <c r="D53" s="53"/>
      <c r="E53" s="53"/>
      <c r="F53" s="60">
        <f t="shared" si="6"/>
        <v>0</v>
      </c>
      <c r="G53" s="77">
        <f>+'فرم3 دی90'!J53</f>
        <v>0</v>
      </c>
      <c r="H53" s="53"/>
      <c r="I53" s="53"/>
      <c r="J53" s="60">
        <f t="shared" si="7"/>
        <v>0</v>
      </c>
      <c r="K53" s="77">
        <f>+'فرم3 دی90'!O53</f>
        <v>0</v>
      </c>
      <c r="L53" s="71"/>
      <c r="M53" s="53"/>
      <c r="N53" s="53"/>
      <c r="O53" s="60">
        <f t="shared" si="5"/>
        <v>0</v>
      </c>
      <c r="P53" s="66">
        <f t="shared" si="8"/>
        <v>0</v>
      </c>
    </row>
    <row r="54" spans="1:16" ht="23.1" customHeight="1">
      <c r="A54" s="50">
        <v>40</v>
      </c>
      <c r="B54" s="55" t="s">
        <v>79</v>
      </c>
      <c r="C54" s="77">
        <f>+'فرم3 دی90'!F54</f>
        <v>0</v>
      </c>
      <c r="D54" s="53"/>
      <c r="E54" s="53"/>
      <c r="F54" s="60">
        <f t="shared" si="6"/>
        <v>0</v>
      </c>
      <c r="G54" s="77">
        <f>+'فرم3 دی90'!J54</f>
        <v>0</v>
      </c>
      <c r="H54" s="53"/>
      <c r="I54" s="53"/>
      <c r="J54" s="60">
        <f t="shared" si="7"/>
        <v>0</v>
      </c>
      <c r="K54" s="77">
        <f>+'فرم3 دی90'!O54</f>
        <v>0</v>
      </c>
      <c r="L54" s="71"/>
      <c r="M54" s="53"/>
      <c r="N54" s="53"/>
      <c r="O54" s="60">
        <f t="shared" si="5"/>
        <v>0</v>
      </c>
      <c r="P54" s="66">
        <f t="shared" si="8"/>
        <v>0</v>
      </c>
    </row>
    <row r="55" spans="1:16" ht="23.1" customHeight="1">
      <c r="A55" s="50">
        <v>41</v>
      </c>
      <c r="B55" s="55" t="s">
        <v>80</v>
      </c>
      <c r="C55" s="77">
        <f>+'فرم3 دی90'!F55</f>
        <v>0</v>
      </c>
      <c r="D55" s="53"/>
      <c r="E55" s="53"/>
      <c r="F55" s="60">
        <f t="shared" si="6"/>
        <v>0</v>
      </c>
      <c r="G55" s="77">
        <f>+'فرم3 دی90'!J55</f>
        <v>0</v>
      </c>
      <c r="H55" s="53"/>
      <c r="I55" s="53"/>
      <c r="J55" s="60">
        <f t="shared" si="7"/>
        <v>0</v>
      </c>
      <c r="K55" s="77">
        <f>+'فرم3 دی90'!O55</f>
        <v>0</v>
      </c>
      <c r="L55" s="71"/>
      <c r="M55" s="53"/>
      <c r="N55" s="53"/>
      <c r="O55" s="60">
        <f t="shared" si="5"/>
        <v>0</v>
      </c>
      <c r="P55" s="66">
        <f t="shared" si="8"/>
        <v>0</v>
      </c>
    </row>
    <row r="56" spans="1:16" ht="23.1" customHeight="1">
      <c r="A56" s="50">
        <v>42</v>
      </c>
      <c r="B56" s="55" t="s">
        <v>81</v>
      </c>
      <c r="C56" s="77">
        <f>+'فرم3 دی90'!F56</f>
        <v>0</v>
      </c>
      <c r="D56" s="53"/>
      <c r="E56" s="53"/>
      <c r="F56" s="60">
        <f t="shared" si="6"/>
        <v>0</v>
      </c>
      <c r="G56" s="77">
        <f>+'فرم3 دی90'!J56</f>
        <v>0</v>
      </c>
      <c r="H56" s="53"/>
      <c r="I56" s="53"/>
      <c r="J56" s="60">
        <f t="shared" si="7"/>
        <v>0</v>
      </c>
      <c r="K56" s="77">
        <f>+'فرم3 دی90'!O56</f>
        <v>0</v>
      </c>
      <c r="L56" s="71"/>
      <c r="M56" s="53"/>
      <c r="N56" s="53"/>
      <c r="O56" s="60">
        <f t="shared" si="5"/>
        <v>0</v>
      </c>
      <c r="P56" s="66">
        <f t="shared" si="8"/>
        <v>0</v>
      </c>
    </row>
    <row r="57" spans="1:16" ht="23.1" customHeight="1">
      <c r="A57" s="50">
        <v>43</v>
      </c>
      <c r="B57" s="55" t="s">
        <v>82</v>
      </c>
      <c r="C57" s="77">
        <f>+'فرم3 دی90'!F57</f>
        <v>0</v>
      </c>
      <c r="D57" s="53"/>
      <c r="E57" s="53"/>
      <c r="F57" s="60">
        <f t="shared" si="6"/>
        <v>0</v>
      </c>
      <c r="G57" s="77">
        <f>+'فرم3 دی90'!J57</f>
        <v>0</v>
      </c>
      <c r="H57" s="53"/>
      <c r="I57" s="53"/>
      <c r="J57" s="60">
        <f t="shared" si="7"/>
        <v>0</v>
      </c>
      <c r="K57" s="77">
        <f>+'فرم3 دی90'!O57</f>
        <v>0</v>
      </c>
      <c r="L57" s="71"/>
      <c r="M57" s="53"/>
      <c r="N57" s="53"/>
      <c r="O57" s="60">
        <f t="shared" si="5"/>
        <v>0</v>
      </c>
      <c r="P57" s="66">
        <f t="shared" si="8"/>
        <v>0</v>
      </c>
    </row>
    <row r="58" spans="1:16" ht="23.1" customHeight="1">
      <c r="A58" s="50">
        <v>44</v>
      </c>
      <c r="B58" s="55" t="s">
        <v>83</v>
      </c>
      <c r="C58" s="77">
        <f>+'فرم3 دی90'!F58</f>
        <v>0</v>
      </c>
      <c r="D58" s="53"/>
      <c r="E58" s="53"/>
      <c r="F58" s="60">
        <f t="shared" si="6"/>
        <v>0</v>
      </c>
      <c r="G58" s="77">
        <f>+'فرم3 دی90'!J58</f>
        <v>0</v>
      </c>
      <c r="H58" s="53"/>
      <c r="I58" s="53"/>
      <c r="J58" s="60">
        <f t="shared" si="7"/>
        <v>0</v>
      </c>
      <c r="K58" s="77">
        <f>+'فرم3 دی90'!O58</f>
        <v>0</v>
      </c>
      <c r="L58" s="71"/>
      <c r="M58" s="53"/>
      <c r="N58" s="53"/>
      <c r="O58" s="60">
        <f t="shared" si="5"/>
        <v>0</v>
      </c>
      <c r="P58" s="66">
        <f t="shared" si="8"/>
        <v>0</v>
      </c>
    </row>
    <row r="59" spans="1:16" ht="23.1" customHeight="1">
      <c r="A59" s="50">
        <v>45</v>
      </c>
      <c r="B59" s="55" t="s">
        <v>84</v>
      </c>
      <c r="C59" s="77">
        <f>+'فرم3 دی90'!F59</f>
        <v>0</v>
      </c>
      <c r="D59" s="53"/>
      <c r="E59" s="53"/>
      <c r="F59" s="60">
        <f t="shared" si="6"/>
        <v>0</v>
      </c>
      <c r="G59" s="77">
        <f>+'فرم3 دی90'!J59</f>
        <v>0</v>
      </c>
      <c r="H59" s="53"/>
      <c r="I59" s="53"/>
      <c r="J59" s="60">
        <f t="shared" si="7"/>
        <v>0</v>
      </c>
      <c r="K59" s="77">
        <f>+'فرم3 دی90'!O59</f>
        <v>0</v>
      </c>
      <c r="L59" s="71"/>
      <c r="M59" s="53"/>
      <c r="N59" s="53"/>
      <c r="O59" s="60">
        <f t="shared" si="5"/>
        <v>0</v>
      </c>
      <c r="P59" s="66">
        <f t="shared" si="8"/>
        <v>0</v>
      </c>
    </row>
    <row r="60" spans="1:16" ht="23.1" customHeight="1">
      <c r="A60" s="50">
        <v>46</v>
      </c>
      <c r="B60" s="55" t="s">
        <v>85</v>
      </c>
      <c r="C60" s="77">
        <f>+'فرم3 دی90'!F60</f>
        <v>0</v>
      </c>
      <c r="D60" s="53"/>
      <c r="E60" s="53"/>
      <c r="F60" s="60">
        <f t="shared" si="6"/>
        <v>0</v>
      </c>
      <c r="G60" s="77">
        <f>+'فرم3 دی90'!J60</f>
        <v>0</v>
      </c>
      <c r="H60" s="53"/>
      <c r="I60" s="53"/>
      <c r="J60" s="60">
        <f t="shared" si="7"/>
        <v>0</v>
      </c>
      <c r="K60" s="77">
        <f>+'فرم3 دی90'!O60</f>
        <v>0</v>
      </c>
      <c r="L60" s="71"/>
      <c r="M60" s="53"/>
      <c r="N60" s="53"/>
      <c r="O60" s="60">
        <f t="shared" si="5"/>
        <v>0</v>
      </c>
      <c r="P60" s="66">
        <f t="shared" si="8"/>
        <v>0</v>
      </c>
    </row>
    <row r="61" spans="1:16" ht="23.1" customHeight="1">
      <c r="A61" s="50">
        <v>47</v>
      </c>
      <c r="B61" s="55" t="s">
        <v>86</v>
      </c>
      <c r="C61" s="77">
        <f>+'فرم3 دی90'!F61</f>
        <v>0</v>
      </c>
      <c r="D61" s="53"/>
      <c r="E61" s="53"/>
      <c r="F61" s="60">
        <f t="shared" si="6"/>
        <v>0</v>
      </c>
      <c r="G61" s="77">
        <f>+'فرم3 دی90'!J61</f>
        <v>0</v>
      </c>
      <c r="H61" s="53"/>
      <c r="I61" s="53"/>
      <c r="J61" s="60">
        <f t="shared" si="7"/>
        <v>0</v>
      </c>
      <c r="K61" s="77">
        <f>+'فرم3 دی90'!O61</f>
        <v>0</v>
      </c>
      <c r="L61" s="71"/>
      <c r="M61" s="53"/>
      <c r="N61" s="53"/>
      <c r="O61" s="60">
        <f t="shared" si="5"/>
        <v>0</v>
      </c>
      <c r="P61" s="66">
        <f t="shared" si="8"/>
        <v>0</v>
      </c>
    </row>
    <row r="62" spans="1:16" ht="23.1" customHeight="1">
      <c r="A62" s="50">
        <v>48</v>
      </c>
      <c r="B62" s="55" t="s">
        <v>87</v>
      </c>
      <c r="C62" s="77">
        <f>+'فرم3 دی90'!F62</f>
        <v>0</v>
      </c>
      <c r="D62" s="53"/>
      <c r="E62" s="53"/>
      <c r="F62" s="60">
        <f t="shared" si="6"/>
        <v>0</v>
      </c>
      <c r="G62" s="77">
        <f>+'فرم3 دی90'!J62</f>
        <v>0</v>
      </c>
      <c r="H62" s="53"/>
      <c r="I62" s="53"/>
      <c r="J62" s="60">
        <f t="shared" si="7"/>
        <v>0</v>
      </c>
      <c r="K62" s="77">
        <f>+'فرم3 دی90'!O62</f>
        <v>0</v>
      </c>
      <c r="L62" s="71"/>
      <c r="M62" s="53"/>
      <c r="N62" s="53"/>
      <c r="O62" s="60">
        <f t="shared" si="5"/>
        <v>0</v>
      </c>
      <c r="P62" s="66">
        <f t="shared" si="8"/>
        <v>0</v>
      </c>
    </row>
    <row r="63" spans="1:16" ht="23.1" customHeight="1">
      <c r="A63" s="50">
        <v>49</v>
      </c>
      <c r="B63" s="55" t="s">
        <v>88</v>
      </c>
      <c r="C63" s="77">
        <f>+'فرم3 دی90'!F63</f>
        <v>0</v>
      </c>
      <c r="D63" s="53"/>
      <c r="E63" s="53"/>
      <c r="F63" s="60">
        <f t="shared" si="6"/>
        <v>0</v>
      </c>
      <c r="G63" s="77">
        <f>+'فرم3 دی90'!J63</f>
        <v>0</v>
      </c>
      <c r="H63" s="53"/>
      <c r="I63" s="53"/>
      <c r="J63" s="60">
        <f t="shared" si="7"/>
        <v>0</v>
      </c>
      <c r="K63" s="77">
        <f>+'فرم3 دی90'!O63</f>
        <v>0</v>
      </c>
      <c r="L63" s="71"/>
      <c r="M63" s="53"/>
      <c r="N63" s="53"/>
      <c r="O63" s="60">
        <f t="shared" si="5"/>
        <v>0</v>
      </c>
      <c r="P63" s="66">
        <f t="shared" si="8"/>
        <v>0</v>
      </c>
    </row>
    <row r="64" spans="1:16" ht="23.1" customHeight="1">
      <c r="A64" s="50">
        <v>50</v>
      </c>
      <c r="B64" s="55" t="s">
        <v>89</v>
      </c>
      <c r="C64" s="77">
        <f>+'فرم3 دی90'!F64</f>
        <v>0</v>
      </c>
      <c r="D64" s="53"/>
      <c r="E64" s="53"/>
      <c r="F64" s="60">
        <f t="shared" si="6"/>
        <v>0</v>
      </c>
      <c r="G64" s="77">
        <f>+'فرم3 دی90'!J64</f>
        <v>0</v>
      </c>
      <c r="H64" s="53"/>
      <c r="I64" s="53"/>
      <c r="J64" s="60">
        <f t="shared" si="7"/>
        <v>0</v>
      </c>
      <c r="K64" s="77">
        <f>+'فرم3 دی90'!O64</f>
        <v>0</v>
      </c>
      <c r="L64" s="71"/>
      <c r="M64" s="53"/>
      <c r="N64" s="53"/>
      <c r="O64" s="60">
        <f t="shared" si="5"/>
        <v>0</v>
      </c>
      <c r="P64" s="66">
        <f t="shared" si="8"/>
        <v>0</v>
      </c>
    </row>
    <row r="65" spans="1:16" ht="23.1" customHeight="1">
      <c r="A65" s="50">
        <v>51</v>
      </c>
      <c r="B65" s="55" t="s">
        <v>90</v>
      </c>
      <c r="C65" s="77">
        <f>+'فرم3 دی90'!F65</f>
        <v>0</v>
      </c>
      <c r="D65" s="53"/>
      <c r="E65" s="53"/>
      <c r="F65" s="60">
        <f t="shared" si="6"/>
        <v>0</v>
      </c>
      <c r="G65" s="77">
        <f>+'فرم3 دی90'!J65</f>
        <v>0</v>
      </c>
      <c r="H65" s="53"/>
      <c r="I65" s="53"/>
      <c r="J65" s="60">
        <f t="shared" si="7"/>
        <v>0</v>
      </c>
      <c r="K65" s="77">
        <f>+'فرم3 دی90'!O65</f>
        <v>0</v>
      </c>
      <c r="L65" s="71"/>
      <c r="M65" s="53"/>
      <c r="N65" s="53"/>
      <c r="O65" s="60">
        <f t="shared" si="5"/>
        <v>0</v>
      </c>
      <c r="P65" s="66">
        <f t="shared" si="8"/>
        <v>0</v>
      </c>
    </row>
    <row r="66" spans="1:16" ht="23.1" customHeight="1">
      <c r="A66" s="50">
        <v>52</v>
      </c>
      <c r="B66" s="55" t="s">
        <v>91</v>
      </c>
      <c r="C66" s="77">
        <f>+'فرم3 دی90'!F66</f>
        <v>0</v>
      </c>
      <c r="D66" s="53"/>
      <c r="E66" s="53"/>
      <c r="F66" s="60">
        <f t="shared" si="6"/>
        <v>0</v>
      </c>
      <c r="G66" s="77">
        <f>+'فرم3 دی90'!J66</f>
        <v>0</v>
      </c>
      <c r="H66" s="53"/>
      <c r="I66" s="53"/>
      <c r="J66" s="60">
        <f t="shared" si="7"/>
        <v>0</v>
      </c>
      <c r="K66" s="77">
        <f>+'فرم3 دی90'!O66</f>
        <v>0</v>
      </c>
      <c r="L66" s="71"/>
      <c r="M66" s="53"/>
      <c r="N66" s="53"/>
      <c r="O66" s="60">
        <f t="shared" si="5"/>
        <v>0</v>
      </c>
      <c r="P66" s="66">
        <f t="shared" si="8"/>
        <v>0</v>
      </c>
    </row>
    <row r="67" spans="1:16" ht="23.1" customHeight="1">
      <c r="A67" s="50">
        <v>53</v>
      </c>
      <c r="B67" s="55" t="s">
        <v>92</v>
      </c>
      <c r="C67" s="77">
        <f>+'فرم3 دی90'!F67</f>
        <v>0</v>
      </c>
      <c r="D67" s="53"/>
      <c r="E67" s="53"/>
      <c r="F67" s="60">
        <f t="shared" si="6"/>
        <v>0</v>
      </c>
      <c r="G67" s="77">
        <f>+'فرم3 دی90'!J67</f>
        <v>0</v>
      </c>
      <c r="H67" s="53"/>
      <c r="I67" s="53"/>
      <c r="J67" s="60">
        <f t="shared" si="7"/>
        <v>0</v>
      </c>
      <c r="K67" s="77">
        <f>+'فرم3 دی90'!O67</f>
        <v>0</v>
      </c>
      <c r="L67" s="71"/>
      <c r="M67" s="53"/>
      <c r="N67" s="53"/>
      <c r="O67" s="60">
        <f t="shared" si="5"/>
        <v>0</v>
      </c>
      <c r="P67" s="66">
        <f t="shared" si="8"/>
        <v>0</v>
      </c>
    </row>
    <row r="68" spans="1:16" ht="23.1" customHeight="1">
      <c r="A68" s="50">
        <v>54</v>
      </c>
      <c r="B68" s="55" t="s">
        <v>93</v>
      </c>
      <c r="C68" s="77">
        <f>+'فرم3 دی90'!F68</f>
        <v>0</v>
      </c>
      <c r="D68" s="53"/>
      <c r="E68" s="53"/>
      <c r="F68" s="60">
        <f t="shared" si="6"/>
        <v>0</v>
      </c>
      <c r="G68" s="77">
        <f>+'فرم3 دی90'!J68</f>
        <v>0</v>
      </c>
      <c r="H68" s="53"/>
      <c r="I68" s="53"/>
      <c r="J68" s="60">
        <f t="shared" si="7"/>
        <v>0</v>
      </c>
      <c r="K68" s="77">
        <f>+'فرم3 دی90'!O68</f>
        <v>0</v>
      </c>
      <c r="L68" s="71"/>
      <c r="M68" s="53"/>
      <c r="N68" s="53"/>
      <c r="O68" s="60">
        <f t="shared" si="5"/>
        <v>0</v>
      </c>
      <c r="P68" s="66">
        <f t="shared" si="8"/>
        <v>0</v>
      </c>
    </row>
    <row r="69" spans="1:16" ht="23.1" customHeight="1">
      <c r="A69" s="50">
        <v>55</v>
      </c>
      <c r="B69" s="55" t="s">
        <v>94</v>
      </c>
      <c r="C69" s="77">
        <f>+'فرم3 دی90'!F69</f>
        <v>0</v>
      </c>
      <c r="D69" s="53"/>
      <c r="E69" s="53"/>
      <c r="F69" s="60">
        <f t="shared" si="6"/>
        <v>0</v>
      </c>
      <c r="G69" s="77">
        <f>+'فرم3 دی90'!J69</f>
        <v>0</v>
      </c>
      <c r="H69" s="53"/>
      <c r="I69" s="53"/>
      <c r="J69" s="60">
        <f t="shared" si="7"/>
        <v>0</v>
      </c>
      <c r="K69" s="77">
        <f>+'فرم3 دی90'!O69</f>
        <v>0</v>
      </c>
      <c r="L69" s="71"/>
      <c r="M69" s="53"/>
      <c r="N69" s="53"/>
      <c r="O69" s="60">
        <f t="shared" si="5"/>
        <v>0</v>
      </c>
      <c r="P69" s="66">
        <f t="shared" si="8"/>
        <v>0</v>
      </c>
    </row>
    <row r="70" spans="1:16" ht="23.1" customHeight="1">
      <c r="A70" s="50">
        <v>57</v>
      </c>
      <c r="B70" s="55" t="s">
        <v>95</v>
      </c>
      <c r="C70" s="77">
        <f>+'فرم3 دی90'!F70</f>
        <v>0</v>
      </c>
      <c r="D70" s="53"/>
      <c r="E70" s="53"/>
      <c r="F70" s="60">
        <f t="shared" si="6"/>
        <v>0</v>
      </c>
      <c r="G70" s="77">
        <f>+'فرم3 دی90'!J70</f>
        <v>0</v>
      </c>
      <c r="H70" s="53"/>
      <c r="I70" s="53"/>
      <c r="J70" s="60">
        <f t="shared" si="7"/>
        <v>0</v>
      </c>
      <c r="K70" s="77">
        <f>+'فرم3 دی90'!O70</f>
        <v>0</v>
      </c>
      <c r="L70" s="71"/>
      <c r="M70" s="53"/>
      <c r="N70" s="53"/>
      <c r="O70" s="60">
        <f t="shared" si="5"/>
        <v>0</v>
      </c>
      <c r="P70" s="66">
        <f t="shared" si="8"/>
        <v>0</v>
      </c>
    </row>
    <row r="71" spans="1:16" ht="23.1" customHeight="1">
      <c r="A71" s="50">
        <v>58</v>
      </c>
      <c r="B71" s="55" t="s">
        <v>96</v>
      </c>
      <c r="C71" s="77">
        <f>+'فرم3 دی90'!F71</f>
        <v>0</v>
      </c>
      <c r="D71" s="53"/>
      <c r="E71" s="53"/>
      <c r="F71" s="60">
        <f t="shared" si="6"/>
        <v>0</v>
      </c>
      <c r="G71" s="77">
        <f>+'فرم3 دی90'!J71</f>
        <v>0</v>
      </c>
      <c r="H71" s="53"/>
      <c r="I71" s="53"/>
      <c r="J71" s="60">
        <f t="shared" si="7"/>
        <v>0</v>
      </c>
      <c r="K71" s="77">
        <f>+'فرم3 دی90'!O71</f>
        <v>0</v>
      </c>
      <c r="L71" s="71"/>
      <c r="M71" s="53"/>
      <c r="N71" s="53"/>
      <c r="O71" s="60">
        <f t="shared" si="5"/>
        <v>0</v>
      </c>
      <c r="P71" s="66">
        <f t="shared" si="8"/>
        <v>0</v>
      </c>
    </row>
    <row r="72" spans="1:16" ht="23.1" customHeight="1">
      <c r="A72" s="50">
        <v>59</v>
      </c>
      <c r="B72" s="55" t="s">
        <v>97</v>
      </c>
      <c r="C72" s="77">
        <f>+'فرم3 دی90'!F72</f>
        <v>0</v>
      </c>
      <c r="D72" s="53"/>
      <c r="E72" s="53"/>
      <c r="F72" s="60">
        <f t="shared" si="6"/>
        <v>0</v>
      </c>
      <c r="G72" s="77">
        <f>+'فرم3 دی90'!J72</f>
        <v>0</v>
      </c>
      <c r="H72" s="53"/>
      <c r="I72" s="53"/>
      <c r="J72" s="60">
        <f t="shared" si="7"/>
        <v>0</v>
      </c>
      <c r="K72" s="77">
        <f>+'فرم3 دی90'!O72</f>
        <v>0</v>
      </c>
      <c r="L72" s="71"/>
      <c r="M72" s="53"/>
      <c r="N72" s="53"/>
      <c r="O72" s="60">
        <f t="shared" si="5"/>
        <v>0</v>
      </c>
      <c r="P72" s="66">
        <f t="shared" si="8"/>
        <v>0</v>
      </c>
    </row>
    <row r="73" spans="1:16" ht="23.1" customHeight="1">
      <c r="A73" s="50">
        <v>60</v>
      </c>
      <c r="B73" s="55" t="s">
        <v>98</v>
      </c>
      <c r="C73" s="77">
        <f>+'فرم3 دی90'!F73</f>
        <v>0</v>
      </c>
      <c r="D73" s="53"/>
      <c r="E73" s="53"/>
      <c r="F73" s="60">
        <f t="shared" si="6"/>
        <v>0</v>
      </c>
      <c r="G73" s="77">
        <f>+'فرم3 دی90'!J73</f>
        <v>0</v>
      </c>
      <c r="H73" s="53"/>
      <c r="I73" s="53"/>
      <c r="J73" s="60">
        <f t="shared" si="7"/>
        <v>0</v>
      </c>
      <c r="K73" s="77">
        <f>+'فرم3 دی90'!O73</f>
        <v>0</v>
      </c>
      <c r="L73" s="71"/>
      <c r="M73" s="53"/>
      <c r="N73" s="53"/>
      <c r="O73" s="60">
        <f t="shared" si="5"/>
        <v>0</v>
      </c>
      <c r="P73" s="66">
        <f t="shared" si="8"/>
        <v>0</v>
      </c>
    </row>
    <row r="74" spans="1:16" ht="23.1" customHeight="1">
      <c r="A74" s="50">
        <v>61</v>
      </c>
      <c r="B74" s="55" t="s">
        <v>99</v>
      </c>
      <c r="C74" s="77">
        <f>+'فرم3 دی90'!F74</f>
        <v>0</v>
      </c>
      <c r="D74" s="53"/>
      <c r="E74" s="53"/>
      <c r="F74" s="60">
        <f t="shared" si="6"/>
        <v>0</v>
      </c>
      <c r="G74" s="77">
        <f>+'فرم3 دی90'!J74</f>
        <v>0</v>
      </c>
      <c r="H74" s="53"/>
      <c r="I74" s="53"/>
      <c r="J74" s="60">
        <f t="shared" si="7"/>
        <v>0</v>
      </c>
      <c r="K74" s="77">
        <f>+'فرم3 دی90'!O74</f>
        <v>0</v>
      </c>
      <c r="L74" s="71"/>
      <c r="M74" s="53"/>
      <c r="N74" s="53"/>
      <c r="O74" s="60">
        <f t="shared" si="5"/>
        <v>0</v>
      </c>
      <c r="P74" s="66">
        <f t="shared" si="8"/>
        <v>0</v>
      </c>
    </row>
    <row r="75" spans="1:16" ht="23.1" customHeight="1">
      <c r="A75" s="50">
        <v>62</v>
      </c>
      <c r="B75" s="55" t="s">
        <v>100</v>
      </c>
      <c r="C75" s="77">
        <f>+'فرم3 دی90'!F75</f>
        <v>0</v>
      </c>
      <c r="D75" s="53"/>
      <c r="E75" s="53"/>
      <c r="F75" s="60">
        <f t="shared" si="6"/>
        <v>0</v>
      </c>
      <c r="G75" s="77">
        <f>+'فرم3 دی90'!J75</f>
        <v>0</v>
      </c>
      <c r="H75" s="53"/>
      <c r="I75" s="53"/>
      <c r="J75" s="60">
        <f t="shared" si="7"/>
        <v>0</v>
      </c>
      <c r="K75" s="77">
        <f>+'فرم3 دی90'!O75</f>
        <v>0</v>
      </c>
      <c r="L75" s="71"/>
      <c r="M75" s="53"/>
      <c r="N75" s="53"/>
      <c r="O75" s="60">
        <f t="shared" si="5"/>
        <v>0</v>
      </c>
      <c r="P75" s="66">
        <f t="shared" si="8"/>
        <v>0</v>
      </c>
    </row>
    <row r="76" spans="1:16" ht="23.1" customHeight="1">
      <c r="A76" s="50">
        <v>63</v>
      </c>
      <c r="B76" s="55" t="s">
        <v>101</v>
      </c>
      <c r="C76" s="77">
        <f>+'فرم3 دی90'!F76</f>
        <v>0</v>
      </c>
      <c r="D76" s="53"/>
      <c r="E76" s="53"/>
      <c r="F76" s="60">
        <f t="shared" si="6"/>
        <v>0</v>
      </c>
      <c r="G76" s="77">
        <f>+'فرم3 دی90'!J76</f>
        <v>0</v>
      </c>
      <c r="H76" s="53"/>
      <c r="I76" s="53"/>
      <c r="J76" s="60">
        <f t="shared" si="7"/>
        <v>0</v>
      </c>
      <c r="K76" s="77">
        <f>+'فرم3 دی90'!O76</f>
        <v>0</v>
      </c>
      <c r="L76" s="71"/>
      <c r="M76" s="53"/>
      <c r="N76" s="53"/>
      <c r="O76" s="60">
        <f t="shared" si="5"/>
        <v>0</v>
      </c>
      <c r="P76" s="66">
        <f t="shared" si="8"/>
        <v>0</v>
      </c>
    </row>
    <row r="77" spans="1:16" ht="23.1" customHeight="1">
      <c r="A77" s="50">
        <v>64</v>
      </c>
      <c r="B77" s="55" t="s">
        <v>102</v>
      </c>
      <c r="C77" s="77">
        <f>+'فرم3 دی90'!F77</f>
        <v>0</v>
      </c>
      <c r="D77" s="53"/>
      <c r="E77" s="53"/>
      <c r="F77" s="60">
        <f t="shared" si="6"/>
        <v>0</v>
      </c>
      <c r="G77" s="77">
        <f>+'فرم3 دی90'!J77</f>
        <v>0</v>
      </c>
      <c r="H77" s="53"/>
      <c r="I77" s="53"/>
      <c r="J77" s="60">
        <f t="shared" si="7"/>
        <v>0</v>
      </c>
      <c r="K77" s="77">
        <f>+'فرم3 دی90'!O77</f>
        <v>0</v>
      </c>
      <c r="L77" s="71"/>
      <c r="M77" s="53"/>
      <c r="N77" s="53"/>
      <c r="O77" s="60">
        <f t="shared" si="5"/>
        <v>0</v>
      </c>
      <c r="P77" s="66">
        <f t="shared" si="8"/>
        <v>0</v>
      </c>
    </row>
    <row r="78" spans="1:16" ht="23.1" customHeight="1">
      <c r="A78" s="50">
        <v>65</v>
      </c>
      <c r="B78" s="55" t="s">
        <v>103</v>
      </c>
      <c r="C78" s="77">
        <f>+'فرم3 دی90'!F78</f>
        <v>0</v>
      </c>
      <c r="D78" s="53"/>
      <c r="E78" s="53"/>
      <c r="F78" s="60">
        <f t="shared" si="6"/>
        <v>0</v>
      </c>
      <c r="G78" s="77">
        <f>+'فرم3 دی90'!J78</f>
        <v>0</v>
      </c>
      <c r="H78" s="53"/>
      <c r="I78" s="53"/>
      <c r="J78" s="60">
        <f t="shared" si="7"/>
        <v>0</v>
      </c>
      <c r="K78" s="77">
        <f>+'فرم3 دی90'!O78</f>
        <v>0</v>
      </c>
      <c r="L78" s="71"/>
      <c r="M78" s="53"/>
      <c r="N78" s="53"/>
      <c r="O78" s="60">
        <f t="shared" si="5"/>
        <v>0</v>
      </c>
      <c r="P78" s="66">
        <f t="shared" si="8"/>
        <v>0</v>
      </c>
    </row>
    <row r="79" spans="1:16" ht="23.1" customHeight="1">
      <c r="A79" s="50">
        <v>66</v>
      </c>
      <c r="B79" s="55" t="s">
        <v>104</v>
      </c>
      <c r="C79" s="77">
        <f>+'فرم3 دی90'!F79</f>
        <v>0</v>
      </c>
      <c r="D79" s="53"/>
      <c r="E79" s="53"/>
      <c r="F79" s="60">
        <f t="shared" si="6"/>
        <v>0</v>
      </c>
      <c r="G79" s="77">
        <f>+'فرم3 دی90'!J79</f>
        <v>0</v>
      </c>
      <c r="H79" s="53"/>
      <c r="I79" s="53"/>
      <c r="J79" s="60">
        <f t="shared" si="7"/>
        <v>0</v>
      </c>
      <c r="K79" s="77">
        <f>+'فرم3 دی90'!O79</f>
        <v>0</v>
      </c>
      <c r="L79" s="71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3.1" customHeight="1" thickBot="1">
      <c r="A80" s="72">
        <v>67</v>
      </c>
      <c r="B80" s="73" t="s">
        <v>105</v>
      </c>
      <c r="C80" s="77">
        <f>+'فرم3 دی90'!F80</f>
        <v>0</v>
      </c>
      <c r="D80" s="75"/>
      <c r="E80" s="75"/>
      <c r="F80" s="80">
        <f t="shared" ref="F80" si="10">C80-(D80+E80)</f>
        <v>0</v>
      </c>
      <c r="G80" s="77">
        <f>+'فرم3 دی90'!J80</f>
        <v>0</v>
      </c>
      <c r="H80" s="75"/>
      <c r="I80" s="75"/>
      <c r="J80" s="80">
        <f t="shared" ref="J80" si="11">G80-(H80+I80)</f>
        <v>0</v>
      </c>
      <c r="K80" s="81">
        <f>+'فرم3 دی90'!O80</f>
        <v>0</v>
      </c>
      <c r="L80" s="76"/>
      <c r="M80" s="75"/>
      <c r="N80" s="75"/>
      <c r="O80" s="80">
        <f t="shared" si="9"/>
        <v>0</v>
      </c>
      <c r="P80" s="82">
        <f t="shared" ref="P80" si="12">F80+J80+O80</f>
        <v>0</v>
      </c>
    </row>
    <row r="81" spans="1:16" s="89" customFormat="1" ht="23.25" customHeight="1" thickBot="1">
      <c r="A81" s="213" t="s">
        <v>106</v>
      </c>
      <c r="B81" s="214"/>
      <c r="C81" s="97">
        <f t="shared" ref="C81:N81" si="13">SUM(C15:C80)</f>
        <v>0</v>
      </c>
      <c r="D81" s="97">
        <f t="shared" si="13"/>
        <v>0</v>
      </c>
      <c r="E81" s="97">
        <f t="shared" si="13"/>
        <v>0</v>
      </c>
      <c r="F81" s="97">
        <f t="shared" si="13"/>
        <v>0</v>
      </c>
      <c r="G81" s="97">
        <f t="shared" si="13"/>
        <v>0</v>
      </c>
      <c r="H81" s="97">
        <f t="shared" si="13"/>
        <v>0</v>
      </c>
      <c r="I81" s="97">
        <f t="shared" si="13"/>
        <v>0</v>
      </c>
      <c r="J81" s="97">
        <f t="shared" si="13"/>
        <v>0</v>
      </c>
      <c r="K81" s="97">
        <f t="shared" si="13"/>
        <v>0</v>
      </c>
      <c r="L81" s="97">
        <f t="shared" si="13"/>
        <v>0</v>
      </c>
      <c r="M81" s="97">
        <f t="shared" si="13"/>
        <v>0</v>
      </c>
      <c r="N81" s="97">
        <f t="shared" si="13"/>
        <v>0</v>
      </c>
      <c r="O81" s="97">
        <f>SUM(O15:O80)</f>
        <v>0</v>
      </c>
      <c r="P81" s="98">
        <f>SUM(P15:P80)</f>
        <v>0</v>
      </c>
    </row>
    <row r="82" spans="1:16" s="89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7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9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9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9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91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8">
        <f>SUM(M82:M85)</f>
        <v>0</v>
      </c>
      <c r="N86" s="86"/>
      <c r="O86" s="86"/>
      <c r="P86" s="88">
        <f>+M86+H86+D86</f>
        <v>0</v>
      </c>
    </row>
    <row r="87" spans="1:16" ht="24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02" t="s">
        <v>151</v>
      </c>
      <c r="P87" s="202"/>
    </row>
    <row r="88" spans="1:16" s="83" customFormat="1" ht="27" customHeight="1">
      <c r="A88" s="105"/>
      <c r="B88" s="202" t="s">
        <v>146</v>
      </c>
      <c r="C88" s="202"/>
      <c r="D88" s="105"/>
      <c r="E88" s="203"/>
      <c r="F88" s="203"/>
      <c r="G88" s="203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A89" s="86"/>
      <c r="B89" s="203" t="s">
        <v>20</v>
      </c>
      <c r="C89" s="203"/>
      <c r="D89" s="105"/>
      <c r="E89" s="203" t="s">
        <v>22</v>
      </c>
      <c r="F89" s="203"/>
      <c r="G89" s="203"/>
      <c r="H89" s="105"/>
      <c r="I89" s="203" t="s">
        <v>21</v>
      </c>
      <c r="J89" s="203"/>
      <c r="K89" s="203"/>
      <c r="L89" s="203"/>
      <c r="M89" s="105"/>
      <c r="N89" s="203" t="s">
        <v>23</v>
      </c>
      <c r="O89" s="203"/>
      <c r="P89" s="105"/>
    </row>
  </sheetData>
  <sheetProtection password="CC41" sheet="1" objects="1" scenarios="1"/>
  <mergeCells count="28">
    <mergeCell ref="A83:G83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6:P6"/>
    <mergeCell ref="A13:B13"/>
    <mergeCell ref="A14:P14"/>
    <mergeCell ref="A81:B81"/>
    <mergeCell ref="A82:B82"/>
    <mergeCell ref="B89:C89"/>
    <mergeCell ref="E89:G89"/>
    <mergeCell ref="I89:L89"/>
    <mergeCell ref="N89:O89"/>
    <mergeCell ref="A84:G84"/>
    <mergeCell ref="A85:G85"/>
    <mergeCell ref="A86:C86"/>
    <mergeCell ref="O87:P87"/>
    <mergeCell ref="B88:C88"/>
    <mergeCell ref="E88:G88"/>
    <mergeCell ref="I88:L88"/>
    <mergeCell ref="N88:O88"/>
  </mergeCells>
  <printOptions horizontalCentered="1"/>
  <pageMargins left="0" right="0" top="0" bottom="0" header="0" footer="0"/>
  <pageSetup paperSize="9" scale="92" orientation="landscape" r:id="rId1"/>
  <headerFooter>
    <oddHeader>&amp;Lصفحه&amp;"-,Bold"&amp;P&amp;"-,Regular"از&amp;"-,Bold"&amp;N&amp;K00+000زا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zoomScale="85" zoomScaleSheetLayoutView="85" workbookViewId="0">
      <pane ySplit="5" topLeftCell="A7" activePane="bottomLeft" state="frozen"/>
      <selection pane="bottomLeft" activeCell="L11" sqref="L11"/>
    </sheetView>
  </sheetViews>
  <sheetFormatPr defaultRowHeight="27" customHeight="1"/>
  <cols>
    <col min="1" max="1" width="3.875" style="9" customWidth="1"/>
    <col min="2" max="2" width="13.375" style="11" customWidth="1"/>
    <col min="3" max="3" width="8.625" style="9" customWidth="1"/>
    <col min="4" max="4" width="9.375" style="9" customWidth="1"/>
    <col min="5" max="5" width="8" style="9" customWidth="1"/>
    <col min="6" max="8" width="9.375" style="9" customWidth="1"/>
    <col min="9" max="9" width="8" style="9" customWidth="1"/>
    <col min="10" max="13" width="9.375" style="9" customWidth="1"/>
    <col min="14" max="14" width="8" style="9" customWidth="1"/>
    <col min="15" max="15" width="9.625" style="9" customWidth="1"/>
    <col min="16" max="16" width="9.25" style="9" customWidth="1"/>
    <col min="17" max="16384" width="9" style="9"/>
  </cols>
  <sheetData>
    <row r="1" spans="1:16" ht="20.25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152</v>
      </c>
      <c r="P2" s="156"/>
    </row>
    <row r="3" spans="1:16" s="8" customFormat="1" ht="24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6" customFormat="1" ht="48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6" customFormat="1" ht="24.7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" customFormat="1" ht="23.1" customHeigh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23.1" customHeight="1">
      <c r="A7" s="50">
        <v>1</v>
      </c>
      <c r="B7" s="51" t="s">
        <v>32</v>
      </c>
      <c r="C7" s="77">
        <f>+'فرم3 بهمن90'!F7</f>
        <v>0</v>
      </c>
      <c r="D7" s="53"/>
      <c r="E7" s="53"/>
      <c r="F7" s="60">
        <f>C7-(D7+E7)</f>
        <v>0</v>
      </c>
      <c r="G7" s="77">
        <f>+'فرم3 بهمن90'!J7</f>
        <v>0</v>
      </c>
      <c r="H7" s="53"/>
      <c r="I7" s="53"/>
      <c r="J7" s="60">
        <f>G7-(H7+I7)</f>
        <v>0</v>
      </c>
      <c r="K7" s="77">
        <f>+'فرم3 بهمن90'!O7</f>
        <v>0</v>
      </c>
      <c r="L7" s="71"/>
      <c r="M7" s="53"/>
      <c r="N7" s="53"/>
      <c r="O7" s="60">
        <f>((K7+L7)-(M7+N7))</f>
        <v>0</v>
      </c>
      <c r="P7" s="66">
        <f>F7+J7+O7</f>
        <v>0</v>
      </c>
    </row>
    <row r="8" spans="1:16" ht="23.1" customHeight="1">
      <c r="A8" s="50">
        <v>2</v>
      </c>
      <c r="B8" s="51" t="s">
        <v>33</v>
      </c>
      <c r="C8" s="77">
        <f>+'فرم3 بهمن90'!F8</f>
        <v>0</v>
      </c>
      <c r="D8" s="53"/>
      <c r="E8" s="53"/>
      <c r="F8" s="60">
        <f t="shared" ref="F8:F12" si="0">C8-(D8+E8)</f>
        <v>0</v>
      </c>
      <c r="G8" s="77">
        <f>+'فرم3 بهمن90'!J8</f>
        <v>0</v>
      </c>
      <c r="H8" s="53"/>
      <c r="I8" s="53"/>
      <c r="J8" s="60">
        <f t="shared" ref="J8:J12" si="1">G8-(H8+I8)</f>
        <v>0</v>
      </c>
      <c r="K8" s="77">
        <f>+'فرم3 بهمن90'!O8</f>
        <v>0</v>
      </c>
      <c r="L8" s="71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3.1" customHeight="1">
      <c r="A9" s="50">
        <v>3</v>
      </c>
      <c r="B9" s="51" t="s">
        <v>34</v>
      </c>
      <c r="C9" s="77">
        <f>+'فرم3 بهمن90'!F9</f>
        <v>0</v>
      </c>
      <c r="D9" s="53"/>
      <c r="E9" s="53"/>
      <c r="F9" s="60">
        <f t="shared" si="0"/>
        <v>0</v>
      </c>
      <c r="G9" s="77">
        <f>+'فرم3 بهمن90'!J9</f>
        <v>0</v>
      </c>
      <c r="H9" s="53"/>
      <c r="I9" s="53"/>
      <c r="J9" s="60">
        <f t="shared" si="1"/>
        <v>0</v>
      </c>
      <c r="K9" s="77">
        <f>+'فرم3 بهمن90'!O9</f>
        <v>0</v>
      </c>
      <c r="L9" s="71"/>
      <c r="M9" s="53"/>
      <c r="N9" s="53"/>
      <c r="O9" s="60">
        <f t="shared" si="2"/>
        <v>0</v>
      </c>
      <c r="P9" s="66">
        <f t="shared" si="3"/>
        <v>0</v>
      </c>
    </row>
    <row r="10" spans="1:16" ht="23.1" customHeight="1">
      <c r="A10" s="50">
        <v>4</v>
      </c>
      <c r="B10" s="51" t="s">
        <v>35</v>
      </c>
      <c r="C10" s="77">
        <f>+'فرم3 بهمن90'!F10</f>
        <v>0</v>
      </c>
      <c r="D10" s="53"/>
      <c r="E10" s="53"/>
      <c r="F10" s="60">
        <f t="shared" si="0"/>
        <v>0</v>
      </c>
      <c r="G10" s="77">
        <f>+'فرم3 بهمن90'!J10</f>
        <v>0</v>
      </c>
      <c r="H10" s="53"/>
      <c r="I10" s="53"/>
      <c r="J10" s="60">
        <f t="shared" si="1"/>
        <v>0</v>
      </c>
      <c r="K10" s="77">
        <f>+'فرم3 بهمن90'!O10</f>
        <v>0</v>
      </c>
      <c r="L10" s="71"/>
      <c r="M10" s="53"/>
      <c r="N10" s="53"/>
      <c r="O10" s="60">
        <f t="shared" si="2"/>
        <v>0</v>
      </c>
      <c r="P10" s="66">
        <f t="shared" si="3"/>
        <v>0</v>
      </c>
    </row>
    <row r="11" spans="1:16" ht="23.1" customHeight="1">
      <c r="A11" s="50">
        <v>5</v>
      </c>
      <c r="B11" s="51" t="s">
        <v>36</v>
      </c>
      <c r="C11" s="77">
        <f>+'فرم3 بهمن90'!F11</f>
        <v>0</v>
      </c>
      <c r="D11" s="53"/>
      <c r="E11" s="53"/>
      <c r="F11" s="60">
        <f t="shared" si="0"/>
        <v>0</v>
      </c>
      <c r="G11" s="77">
        <f>+'فرم3 بهمن90'!J11</f>
        <v>0</v>
      </c>
      <c r="H11" s="53"/>
      <c r="I11" s="53"/>
      <c r="J11" s="60">
        <f t="shared" si="1"/>
        <v>0</v>
      </c>
      <c r="K11" s="77">
        <f>+'فرم3 بهمن90'!O11</f>
        <v>0</v>
      </c>
      <c r="L11" s="71"/>
      <c r="M11" s="53"/>
      <c r="N11" s="53"/>
      <c r="O11" s="60">
        <f t="shared" si="2"/>
        <v>0</v>
      </c>
      <c r="P11" s="66">
        <f t="shared" si="3"/>
        <v>0</v>
      </c>
    </row>
    <row r="12" spans="1:16" ht="23.1" customHeight="1">
      <c r="A12" s="50">
        <v>6</v>
      </c>
      <c r="B12" s="51" t="s">
        <v>37</v>
      </c>
      <c r="C12" s="77">
        <f>+'فرم3 بهمن90'!F12</f>
        <v>0</v>
      </c>
      <c r="D12" s="53"/>
      <c r="E12" s="53"/>
      <c r="F12" s="60">
        <f t="shared" si="0"/>
        <v>0</v>
      </c>
      <c r="G12" s="77">
        <f>+'فرم3 بهمن90'!J12</f>
        <v>0</v>
      </c>
      <c r="H12" s="53"/>
      <c r="I12" s="53"/>
      <c r="J12" s="60">
        <f t="shared" si="1"/>
        <v>0</v>
      </c>
      <c r="K12" s="77">
        <f>+'فرم3 بهمن90'!O12</f>
        <v>0</v>
      </c>
      <c r="L12" s="71"/>
      <c r="M12" s="53"/>
      <c r="N12" s="53"/>
      <c r="O12" s="60">
        <f t="shared" si="2"/>
        <v>0</v>
      </c>
      <c r="P12" s="66">
        <f t="shared" si="3"/>
        <v>0</v>
      </c>
    </row>
    <row r="13" spans="1:16" s="8" customFormat="1" ht="23.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2">
        <f t="shared" si="4"/>
        <v>0</v>
      </c>
      <c r="L13" s="79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" customFormat="1" ht="23.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3.1" customHeight="1">
      <c r="A15" s="50">
        <v>1</v>
      </c>
      <c r="B15" s="55" t="s">
        <v>40</v>
      </c>
      <c r="C15" s="77">
        <f>+'فرم3 بهمن90'!F15</f>
        <v>0</v>
      </c>
      <c r="D15" s="53"/>
      <c r="E15" s="53"/>
      <c r="F15" s="60">
        <f>C15-(D15+E15)</f>
        <v>0</v>
      </c>
      <c r="G15" s="77">
        <f>+'فرم3 بهمن90'!J15</f>
        <v>0</v>
      </c>
      <c r="H15" s="53"/>
      <c r="I15" s="53"/>
      <c r="J15" s="60">
        <f>G15-(H15+I15)</f>
        <v>0</v>
      </c>
      <c r="K15" s="77">
        <f>+'فرم3 بهمن90'!O15</f>
        <v>0</v>
      </c>
      <c r="L15" s="71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3.1" customHeight="1">
      <c r="A16" s="50">
        <v>2</v>
      </c>
      <c r="B16" s="55" t="s">
        <v>41</v>
      </c>
      <c r="C16" s="77">
        <f>+'فرم3 بهمن90'!F16</f>
        <v>0</v>
      </c>
      <c r="D16" s="53"/>
      <c r="E16" s="53"/>
      <c r="F16" s="60">
        <f t="shared" ref="F16:F79" si="6">C16-(D16+E16)</f>
        <v>0</v>
      </c>
      <c r="G16" s="77">
        <f>+'فرم3 بهمن90'!J16</f>
        <v>0</v>
      </c>
      <c r="H16" s="53"/>
      <c r="I16" s="53"/>
      <c r="J16" s="60">
        <f t="shared" ref="J16:J79" si="7">G16-(H16+I16)</f>
        <v>0</v>
      </c>
      <c r="K16" s="77">
        <f>+'فرم3 بهمن90'!O16</f>
        <v>0</v>
      </c>
      <c r="L16" s="71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3.1" customHeight="1">
      <c r="A17" s="50">
        <v>3</v>
      </c>
      <c r="B17" s="55" t="s">
        <v>42</v>
      </c>
      <c r="C17" s="77">
        <f>+'فرم3 بهمن90'!F17</f>
        <v>0</v>
      </c>
      <c r="D17" s="53"/>
      <c r="E17" s="53"/>
      <c r="F17" s="60">
        <f t="shared" si="6"/>
        <v>0</v>
      </c>
      <c r="G17" s="77">
        <f>+'فرم3 بهمن90'!J17</f>
        <v>0</v>
      </c>
      <c r="H17" s="53"/>
      <c r="I17" s="53"/>
      <c r="J17" s="60">
        <f t="shared" si="7"/>
        <v>0</v>
      </c>
      <c r="K17" s="77">
        <f>+'فرم3 بهمن90'!O17</f>
        <v>0</v>
      </c>
      <c r="L17" s="71"/>
      <c r="M17" s="53"/>
      <c r="N17" s="53"/>
      <c r="O17" s="60">
        <f t="shared" si="5"/>
        <v>0</v>
      </c>
      <c r="P17" s="66">
        <f t="shared" si="8"/>
        <v>0</v>
      </c>
    </row>
    <row r="18" spans="1:16" ht="23.1" customHeight="1">
      <c r="A18" s="50">
        <v>4</v>
      </c>
      <c r="B18" s="55" t="s">
        <v>43</v>
      </c>
      <c r="C18" s="77">
        <f>+'فرم3 بهمن90'!F18</f>
        <v>0</v>
      </c>
      <c r="D18" s="53"/>
      <c r="E18" s="53"/>
      <c r="F18" s="60">
        <f t="shared" si="6"/>
        <v>0</v>
      </c>
      <c r="G18" s="77">
        <f>+'فرم3 بهمن90'!J18</f>
        <v>0</v>
      </c>
      <c r="H18" s="53"/>
      <c r="I18" s="53"/>
      <c r="J18" s="60">
        <f t="shared" si="7"/>
        <v>0</v>
      </c>
      <c r="K18" s="77">
        <f>+'فرم3 بهمن90'!O18</f>
        <v>0</v>
      </c>
      <c r="L18" s="71"/>
      <c r="M18" s="53"/>
      <c r="N18" s="53"/>
      <c r="O18" s="60">
        <f t="shared" si="5"/>
        <v>0</v>
      </c>
      <c r="P18" s="66">
        <f t="shared" si="8"/>
        <v>0</v>
      </c>
    </row>
    <row r="19" spans="1:16" ht="23.1" customHeight="1">
      <c r="A19" s="50">
        <v>5</v>
      </c>
      <c r="B19" s="55" t="s">
        <v>44</v>
      </c>
      <c r="C19" s="77">
        <f>+'فرم3 بهمن90'!F19</f>
        <v>0</v>
      </c>
      <c r="D19" s="53"/>
      <c r="E19" s="53"/>
      <c r="F19" s="60">
        <f t="shared" si="6"/>
        <v>0</v>
      </c>
      <c r="G19" s="77">
        <f>+'فرم3 بهمن90'!J19</f>
        <v>0</v>
      </c>
      <c r="H19" s="53"/>
      <c r="I19" s="53"/>
      <c r="J19" s="60">
        <f t="shared" si="7"/>
        <v>0</v>
      </c>
      <c r="K19" s="77">
        <f>+'فرم3 بهمن90'!O19</f>
        <v>0</v>
      </c>
      <c r="L19" s="71"/>
      <c r="M19" s="53"/>
      <c r="N19" s="53"/>
      <c r="O19" s="60">
        <f t="shared" si="5"/>
        <v>0</v>
      </c>
      <c r="P19" s="66">
        <f t="shared" si="8"/>
        <v>0</v>
      </c>
    </row>
    <row r="20" spans="1:16" ht="23.1" customHeight="1">
      <c r="A20" s="50">
        <v>6</v>
      </c>
      <c r="B20" s="55" t="s">
        <v>45</v>
      </c>
      <c r="C20" s="77">
        <f>+'فرم3 بهمن90'!F20</f>
        <v>0</v>
      </c>
      <c r="D20" s="53"/>
      <c r="E20" s="53"/>
      <c r="F20" s="60">
        <f t="shared" si="6"/>
        <v>0</v>
      </c>
      <c r="G20" s="77">
        <f>+'فرم3 بهمن90'!J20</f>
        <v>0</v>
      </c>
      <c r="H20" s="53"/>
      <c r="I20" s="53"/>
      <c r="J20" s="60">
        <f t="shared" si="7"/>
        <v>0</v>
      </c>
      <c r="K20" s="77">
        <f>+'فرم3 بهمن90'!O20</f>
        <v>0</v>
      </c>
      <c r="L20" s="71"/>
      <c r="M20" s="53"/>
      <c r="N20" s="53"/>
      <c r="O20" s="60">
        <f t="shared" si="5"/>
        <v>0</v>
      </c>
      <c r="P20" s="66">
        <f t="shared" si="8"/>
        <v>0</v>
      </c>
    </row>
    <row r="21" spans="1:16" ht="23.1" customHeight="1">
      <c r="A21" s="50">
        <v>7</v>
      </c>
      <c r="B21" s="55" t="s">
        <v>46</v>
      </c>
      <c r="C21" s="77">
        <f>+'فرم3 بهمن90'!F21</f>
        <v>0</v>
      </c>
      <c r="D21" s="53"/>
      <c r="E21" s="53"/>
      <c r="F21" s="60">
        <f t="shared" si="6"/>
        <v>0</v>
      </c>
      <c r="G21" s="77">
        <f>+'فرم3 بهمن90'!J21</f>
        <v>0</v>
      </c>
      <c r="H21" s="53"/>
      <c r="I21" s="53"/>
      <c r="J21" s="60">
        <f t="shared" si="7"/>
        <v>0</v>
      </c>
      <c r="K21" s="77">
        <f>+'فرم3 بهمن90'!O21</f>
        <v>0</v>
      </c>
      <c r="L21" s="71"/>
      <c r="M21" s="53"/>
      <c r="N21" s="53"/>
      <c r="O21" s="60">
        <f t="shared" si="5"/>
        <v>0</v>
      </c>
      <c r="P21" s="66">
        <f t="shared" si="8"/>
        <v>0</v>
      </c>
    </row>
    <row r="22" spans="1:16" ht="23.1" customHeight="1">
      <c r="A22" s="50">
        <v>8</v>
      </c>
      <c r="B22" s="55" t="s">
        <v>47</v>
      </c>
      <c r="C22" s="77">
        <f>+'فرم3 بهمن90'!F22</f>
        <v>0</v>
      </c>
      <c r="D22" s="53"/>
      <c r="E22" s="53"/>
      <c r="F22" s="60">
        <f t="shared" si="6"/>
        <v>0</v>
      </c>
      <c r="G22" s="77">
        <f>+'فرم3 بهمن90'!J22</f>
        <v>0</v>
      </c>
      <c r="H22" s="53"/>
      <c r="I22" s="53"/>
      <c r="J22" s="60">
        <f t="shared" si="7"/>
        <v>0</v>
      </c>
      <c r="K22" s="77">
        <f>+'فرم3 بهمن90'!O22</f>
        <v>0</v>
      </c>
      <c r="L22" s="71"/>
      <c r="M22" s="53"/>
      <c r="N22" s="53"/>
      <c r="O22" s="60">
        <f t="shared" si="5"/>
        <v>0</v>
      </c>
      <c r="P22" s="66">
        <f t="shared" si="8"/>
        <v>0</v>
      </c>
    </row>
    <row r="23" spans="1:16" ht="23.1" customHeight="1">
      <c r="A23" s="50">
        <v>9</v>
      </c>
      <c r="B23" s="55" t="s">
        <v>48</v>
      </c>
      <c r="C23" s="77">
        <f>+'فرم3 بهمن90'!F23</f>
        <v>0</v>
      </c>
      <c r="D23" s="53"/>
      <c r="E23" s="53"/>
      <c r="F23" s="60">
        <f t="shared" si="6"/>
        <v>0</v>
      </c>
      <c r="G23" s="77">
        <f>+'فرم3 بهمن90'!J23</f>
        <v>0</v>
      </c>
      <c r="H23" s="53"/>
      <c r="I23" s="53"/>
      <c r="J23" s="60">
        <f t="shared" si="7"/>
        <v>0</v>
      </c>
      <c r="K23" s="77">
        <f>+'فرم3 بهمن90'!O23</f>
        <v>0</v>
      </c>
      <c r="L23" s="71"/>
      <c r="M23" s="53"/>
      <c r="N23" s="53"/>
      <c r="O23" s="60">
        <f t="shared" si="5"/>
        <v>0</v>
      </c>
      <c r="P23" s="66">
        <f t="shared" si="8"/>
        <v>0</v>
      </c>
    </row>
    <row r="24" spans="1:16" ht="23.1" customHeight="1">
      <c r="A24" s="50">
        <v>10</v>
      </c>
      <c r="B24" s="55" t="s">
        <v>49</v>
      </c>
      <c r="C24" s="77">
        <f>+'فرم3 بهمن90'!F24</f>
        <v>0</v>
      </c>
      <c r="D24" s="53"/>
      <c r="E24" s="53"/>
      <c r="F24" s="60">
        <f t="shared" si="6"/>
        <v>0</v>
      </c>
      <c r="G24" s="77">
        <f>+'فرم3 بهمن90'!J24</f>
        <v>0</v>
      </c>
      <c r="H24" s="53"/>
      <c r="I24" s="53"/>
      <c r="J24" s="60">
        <f t="shared" si="7"/>
        <v>0</v>
      </c>
      <c r="K24" s="77">
        <f>+'فرم3 بهمن90'!O24</f>
        <v>0</v>
      </c>
      <c r="L24" s="71"/>
      <c r="M24" s="53"/>
      <c r="N24" s="53"/>
      <c r="O24" s="60">
        <f t="shared" si="5"/>
        <v>0</v>
      </c>
      <c r="P24" s="66">
        <f t="shared" si="8"/>
        <v>0</v>
      </c>
    </row>
    <row r="25" spans="1:16" ht="23.1" customHeight="1">
      <c r="A25" s="50">
        <v>11</v>
      </c>
      <c r="B25" s="55" t="s">
        <v>50</v>
      </c>
      <c r="C25" s="77">
        <f>+'فرم3 بهمن90'!F25</f>
        <v>0</v>
      </c>
      <c r="D25" s="53"/>
      <c r="E25" s="53"/>
      <c r="F25" s="60">
        <f t="shared" si="6"/>
        <v>0</v>
      </c>
      <c r="G25" s="77">
        <f>+'فرم3 بهمن90'!J25</f>
        <v>0</v>
      </c>
      <c r="H25" s="53"/>
      <c r="I25" s="53"/>
      <c r="J25" s="60">
        <f t="shared" si="7"/>
        <v>0</v>
      </c>
      <c r="K25" s="77">
        <f>+'فرم3 بهمن90'!O25</f>
        <v>0</v>
      </c>
      <c r="L25" s="71"/>
      <c r="M25" s="53"/>
      <c r="N25" s="53"/>
      <c r="O25" s="60">
        <f t="shared" si="5"/>
        <v>0</v>
      </c>
      <c r="P25" s="66">
        <f t="shared" si="8"/>
        <v>0</v>
      </c>
    </row>
    <row r="26" spans="1:16" ht="23.1" customHeight="1">
      <c r="A26" s="50">
        <v>12</v>
      </c>
      <c r="B26" s="55" t="s">
        <v>51</v>
      </c>
      <c r="C26" s="77">
        <f>+'فرم3 بهمن90'!F26</f>
        <v>0</v>
      </c>
      <c r="D26" s="53"/>
      <c r="E26" s="53"/>
      <c r="F26" s="60">
        <f t="shared" si="6"/>
        <v>0</v>
      </c>
      <c r="G26" s="77">
        <f>+'فرم3 بهمن90'!J26</f>
        <v>0</v>
      </c>
      <c r="H26" s="53"/>
      <c r="I26" s="53"/>
      <c r="J26" s="60">
        <f t="shared" si="7"/>
        <v>0</v>
      </c>
      <c r="K26" s="77">
        <f>+'فرم3 بهمن90'!O26</f>
        <v>0</v>
      </c>
      <c r="L26" s="71"/>
      <c r="M26" s="53"/>
      <c r="N26" s="53"/>
      <c r="O26" s="60">
        <f t="shared" si="5"/>
        <v>0</v>
      </c>
      <c r="P26" s="66">
        <f t="shared" si="8"/>
        <v>0</v>
      </c>
    </row>
    <row r="27" spans="1:16" ht="23.1" customHeight="1">
      <c r="A27" s="50">
        <v>13</v>
      </c>
      <c r="B27" s="55" t="s">
        <v>52</v>
      </c>
      <c r="C27" s="77">
        <f>+'فرم3 بهمن90'!F27</f>
        <v>0</v>
      </c>
      <c r="D27" s="53"/>
      <c r="E27" s="53"/>
      <c r="F27" s="60">
        <f t="shared" si="6"/>
        <v>0</v>
      </c>
      <c r="G27" s="77">
        <f>+'فرم3 بهمن90'!J27</f>
        <v>0</v>
      </c>
      <c r="H27" s="53"/>
      <c r="I27" s="53"/>
      <c r="J27" s="60">
        <f t="shared" si="7"/>
        <v>0</v>
      </c>
      <c r="K27" s="77">
        <f>+'فرم3 بهمن90'!O27</f>
        <v>0</v>
      </c>
      <c r="L27" s="71"/>
      <c r="M27" s="53"/>
      <c r="N27" s="53"/>
      <c r="O27" s="60">
        <f t="shared" si="5"/>
        <v>0</v>
      </c>
      <c r="P27" s="66">
        <f t="shared" si="8"/>
        <v>0</v>
      </c>
    </row>
    <row r="28" spans="1:16" ht="23.1" customHeight="1">
      <c r="A28" s="50">
        <v>14</v>
      </c>
      <c r="B28" s="55" t="s">
        <v>53</v>
      </c>
      <c r="C28" s="77">
        <f>+'فرم3 بهمن90'!F28</f>
        <v>0</v>
      </c>
      <c r="D28" s="53"/>
      <c r="E28" s="53"/>
      <c r="F28" s="60">
        <f t="shared" si="6"/>
        <v>0</v>
      </c>
      <c r="G28" s="77">
        <f>+'فرم3 بهمن90'!J28</f>
        <v>0</v>
      </c>
      <c r="H28" s="53"/>
      <c r="I28" s="53"/>
      <c r="J28" s="60">
        <f t="shared" si="7"/>
        <v>0</v>
      </c>
      <c r="K28" s="77">
        <f>+'فرم3 بهمن90'!O28</f>
        <v>0</v>
      </c>
      <c r="L28" s="71"/>
      <c r="M28" s="53"/>
      <c r="N28" s="53"/>
      <c r="O28" s="60">
        <f t="shared" si="5"/>
        <v>0</v>
      </c>
      <c r="P28" s="66">
        <f t="shared" si="8"/>
        <v>0</v>
      </c>
    </row>
    <row r="29" spans="1:16" ht="23.1" customHeight="1">
      <c r="A29" s="50">
        <v>15</v>
      </c>
      <c r="B29" s="55" t="s">
        <v>54</v>
      </c>
      <c r="C29" s="77">
        <f>+'فرم3 بهمن90'!F29</f>
        <v>0</v>
      </c>
      <c r="D29" s="53"/>
      <c r="E29" s="53"/>
      <c r="F29" s="60">
        <f t="shared" si="6"/>
        <v>0</v>
      </c>
      <c r="G29" s="77">
        <f>+'فرم3 بهمن90'!J29</f>
        <v>0</v>
      </c>
      <c r="H29" s="53"/>
      <c r="I29" s="53"/>
      <c r="J29" s="60">
        <f t="shared" si="7"/>
        <v>0</v>
      </c>
      <c r="K29" s="77">
        <f>+'فرم3 بهمن90'!O29</f>
        <v>0</v>
      </c>
      <c r="L29" s="71"/>
      <c r="M29" s="53"/>
      <c r="N29" s="53"/>
      <c r="O29" s="60">
        <f t="shared" si="5"/>
        <v>0</v>
      </c>
      <c r="P29" s="66">
        <f t="shared" si="8"/>
        <v>0</v>
      </c>
    </row>
    <row r="30" spans="1:16" ht="23.1" customHeight="1">
      <c r="A30" s="50">
        <v>16</v>
      </c>
      <c r="B30" s="55" t="s">
        <v>55</v>
      </c>
      <c r="C30" s="77">
        <f>+'فرم3 بهمن90'!F30</f>
        <v>0</v>
      </c>
      <c r="D30" s="53"/>
      <c r="E30" s="53"/>
      <c r="F30" s="60">
        <f t="shared" si="6"/>
        <v>0</v>
      </c>
      <c r="G30" s="77">
        <f>+'فرم3 بهمن90'!J30</f>
        <v>0</v>
      </c>
      <c r="H30" s="53"/>
      <c r="I30" s="53"/>
      <c r="J30" s="60">
        <f t="shared" si="7"/>
        <v>0</v>
      </c>
      <c r="K30" s="77">
        <f>+'فرم3 بهمن90'!O30</f>
        <v>0</v>
      </c>
      <c r="L30" s="71"/>
      <c r="M30" s="53"/>
      <c r="N30" s="53"/>
      <c r="O30" s="60">
        <f t="shared" si="5"/>
        <v>0</v>
      </c>
      <c r="P30" s="66">
        <f t="shared" si="8"/>
        <v>0</v>
      </c>
    </row>
    <row r="31" spans="1:16" ht="23.1" customHeight="1">
      <c r="A31" s="50">
        <v>17</v>
      </c>
      <c r="B31" s="55" t="s">
        <v>56</v>
      </c>
      <c r="C31" s="77">
        <f>+'فرم3 بهمن90'!F31</f>
        <v>0</v>
      </c>
      <c r="D31" s="53"/>
      <c r="E31" s="53"/>
      <c r="F31" s="60">
        <f t="shared" si="6"/>
        <v>0</v>
      </c>
      <c r="G31" s="77">
        <f>+'فرم3 بهمن90'!J31</f>
        <v>0</v>
      </c>
      <c r="H31" s="53"/>
      <c r="I31" s="53"/>
      <c r="J31" s="60">
        <f t="shared" si="7"/>
        <v>0</v>
      </c>
      <c r="K31" s="77">
        <f>+'فرم3 بهمن90'!O31</f>
        <v>0</v>
      </c>
      <c r="L31" s="71"/>
      <c r="M31" s="53"/>
      <c r="N31" s="53"/>
      <c r="O31" s="60">
        <f t="shared" si="5"/>
        <v>0</v>
      </c>
      <c r="P31" s="66">
        <f t="shared" si="8"/>
        <v>0</v>
      </c>
    </row>
    <row r="32" spans="1:16" ht="23.1" customHeight="1">
      <c r="A32" s="50">
        <v>18</v>
      </c>
      <c r="B32" s="55" t="s">
        <v>57</v>
      </c>
      <c r="C32" s="77">
        <f>+'فرم3 بهمن90'!F32</f>
        <v>0</v>
      </c>
      <c r="D32" s="53"/>
      <c r="E32" s="53"/>
      <c r="F32" s="60">
        <f t="shared" si="6"/>
        <v>0</v>
      </c>
      <c r="G32" s="77">
        <f>+'فرم3 بهمن90'!J32</f>
        <v>0</v>
      </c>
      <c r="H32" s="53"/>
      <c r="I32" s="53"/>
      <c r="J32" s="60">
        <f t="shared" si="7"/>
        <v>0</v>
      </c>
      <c r="K32" s="77">
        <f>+'فرم3 بهمن90'!O32</f>
        <v>0</v>
      </c>
      <c r="L32" s="71"/>
      <c r="M32" s="53"/>
      <c r="N32" s="53"/>
      <c r="O32" s="60">
        <f t="shared" si="5"/>
        <v>0</v>
      </c>
      <c r="P32" s="66">
        <f t="shared" si="8"/>
        <v>0</v>
      </c>
    </row>
    <row r="33" spans="1:16" ht="23.1" customHeight="1">
      <c r="A33" s="50">
        <v>19</v>
      </c>
      <c r="B33" s="55" t="s">
        <v>58</v>
      </c>
      <c r="C33" s="77">
        <f>+'فرم3 بهمن90'!F33</f>
        <v>0</v>
      </c>
      <c r="D33" s="53"/>
      <c r="E33" s="53"/>
      <c r="F33" s="60">
        <f t="shared" si="6"/>
        <v>0</v>
      </c>
      <c r="G33" s="77">
        <f>+'فرم3 بهمن90'!J33</f>
        <v>0</v>
      </c>
      <c r="H33" s="53"/>
      <c r="I33" s="53"/>
      <c r="J33" s="60">
        <f t="shared" si="7"/>
        <v>0</v>
      </c>
      <c r="K33" s="77">
        <f>+'فرم3 بهمن90'!O33</f>
        <v>0</v>
      </c>
      <c r="L33" s="71"/>
      <c r="M33" s="53"/>
      <c r="N33" s="53"/>
      <c r="O33" s="60">
        <f t="shared" si="5"/>
        <v>0</v>
      </c>
      <c r="P33" s="66">
        <f t="shared" si="8"/>
        <v>0</v>
      </c>
    </row>
    <row r="34" spans="1:16" ht="23.1" customHeight="1">
      <c r="A34" s="50">
        <v>20</v>
      </c>
      <c r="B34" s="55" t="s">
        <v>59</v>
      </c>
      <c r="C34" s="77">
        <f>+'فرم3 بهمن90'!F34</f>
        <v>0</v>
      </c>
      <c r="D34" s="53"/>
      <c r="E34" s="53"/>
      <c r="F34" s="60">
        <f t="shared" si="6"/>
        <v>0</v>
      </c>
      <c r="G34" s="77">
        <f>+'فرم3 بهمن90'!J34</f>
        <v>0</v>
      </c>
      <c r="H34" s="53"/>
      <c r="I34" s="53"/>
      <c r="J34" s="60">
        <f t="shared" si="7"/>
        <v>0</v>
      </c>
      <c r="K34" s="77">
        <f>+'فرم3 بهمن90'!O34</f>
        <v>0</v>
      </c>
      <c r="L34" s="71"/>
      <c r="M34" s="53"/>
      <c r="N34" s="53"/>
      <c r="O34" s="60">
        <f t="shared" si="5"/>
        <v>0</v>
      </c>
      <c r="P34" s="66">
        <f t="shared" si="8"/>
        <v>0</v>
      </c>
    </row>
    <row r="35" spans="1:16" ht="23.1" customHeight="1">
      <c r="A35" s="50">
        <v>21</v>
      </c>
      <c r="B35" s="55" t="s">
        <v>60</v>
      </c>
      <c r="C35" s="77">
        <f>+'فرم3 بهمن90'!F35</f>
        <v>0</v>
      </c>
      <c r="D35" s="53"/>
      <c r="E35" s="53"/>
      <c r="F35" s="60">
        <f t="shared" si="6"/>
        <v>0</v>
      </c>
      <c r="G35" s="77">
        <f>+'فرم3 بهمن90'!J35</f>
        <v>0</v>
      </c>
      <c r="H35" s="53"/>
      <c r="I35" s="53"/>
      <c r="J35" s="60">
        <f t="shared" si="7"/>
        <v>0</v>
      </c>
      <c r="K35" s="77">
        <f>+'فرم3 بهمن90'!O35</f>
        <v>0</v>
      </c>
      <c r="L35" s="71"/>
      <c r="M35" s="53"/>
      <c r="N35" s="53"/>
      <c r="O35" s="60">
        <f t="shared" si="5"/>
        <v>0</v>
      </c>
      <c r="P35" s="66">
        <f t="shared" si="8"/>
        <v>0</v>
      </c>
    </row>
    <row r="36" spans="1:16" ht="23.1" customHeight="1">
      <c r="A36" s="50">
        <v>22</v>
      </c>
      <c r="B36" s="55" t="s">
        <v>61</v>
      </c>
      <c r="C36" s="77">
        <f>+'فرم3 بهمن90'!F36</f>
        <v>0</v>
      </c>
      <c r="D36" s="53"/>
      <c r="E36" s="53"/>
      <c r="F36" s="60">
        <f t="shared" si="6"/>
        <v>0</v>
      </c>
      <c r="G36" s="77">
        <f>+'فرم3 بهمن90'!J36</f>
        <v>0</v>
      </c>
      <c r="H36" s="53"/>
      <c r="I36" s="53"/>
      <c r="J36" s="60">
        <f t="shared" si="7"/>
        <v>0</v>
      </c>
      <c r="K36" s="77">
        <f>+'فرم3 بهمن90'!O36</f>
        <v>0</v>
      </c>
      <c r="L36" s="71"/>
      <c r="M36" s="53"/>
      <c r="N36" s="53"/>
      <c r="O36" s="60">
        <f t="shared" si="5"/>
        <v>0</v>
      </c>
      <c r="P36" s="66">
        <f t="shared" si="8"/>
        <v>0</v>
      </c>
    </row>
    <row r="37" spans="1:16" ht="23.1" customHeight="1">
      <c r="A37" s="50">
        <v>23</v>
      </c>
      <c r="B37" s="55" t="s">
        <v>62</v>
      </c>
      <c r="C37" s="77">
        <f>+'فرم3 بهمن90'!F37</f>
        <v>0</v>
      </c>
      <c r="D37" s="53"/>
      <c r="E37" s="53"/>
      <c r="F37" s="60">
        <f t="shared" si="6"/>
        <v>0</v>
      </c>
      <c r="G37" s="77">
        <f>+'فرم3 بهمن90'!J37</f>
        <v>0</v>
      </c>
      <c r="H37" s="53"/>
      <c r="I37" s="53"/>
      <c r="J37" s="60">
        <f t="shared" si="7"/>
        <v>0</v>
      </c>
      <c r="K37" s="77">
        <f>+'فرم3 بهمن90'!O37</f>
        <v>0</v>
      </c>
      <c r="L37" s="71"/>
      <c r="M37" s="53"/>
      <c r="N37" s="53"/>
      <c r="O37" s="60">
        <f t="shared" si="5"/>
        <v>0</v>
      </c>
      <c r="P37" s="66">
        <f t="shared" si="8"/>
        <v>0</v>
      </c>
    </row>
    <row r="38" spans="1:16" ht="23.1" customHeight="1">
      <c r="A38" s="50">
        <v>24</v>
      </c>
      <c r="B38" s="55" t="s">
        <v>63</v>
      </c>
      <c r="C38" s="77">
        <f>+'فرم3 بهمن90'!F38</f>
        <v>0</v>
      </c>
      <c r="D38" s="53"/>
      <c r="E38" s="53"/>
      <c r="F38" s="60">
        <f t="shared" si="6"/>
        <v>0</v>
      </c>
      <c r="G38" s="77">
        <f>+'فرم3 بهمن90'!J38</f>
        <v>0</v>
      </c>
      <c r="H38" s="53"/>
      <c r="I38" s="53"/>
      <c r="J38" s="60">
        <f t="shared" si="7"/>
        <v>0</v>
      </c>
      <c r="K38" s="77">
        <f>+'فرم3 بهمن90'!O38</f>
        <v>0</v>
      </c>
      <c r="L38" s="71"/>
      <c r="M38" s="53"/>
      <c r="N38" s="53"/>
      <c r="O38" s="60">
        <f t="shared" si="5"/>
        <v>0</v>
      </c>
      <c r="P38" s="66">
        <f t="shared" si="8"/>
        <v>0</v>
      </c>
    </row>
    <row r="39" spans="1:16" ht="23.1" customHeight="1">
      <c r="A39" s="50">
        <v>25</v>
      </c>
      <c r="B39" s="55" t="s">
        <v>64</v>
      </c>
      <c r="C39" s="77">
        <f>+'فرم3 بهمن90'!F39</f>
        <v>0</v>
      </c>
      <c r="D39" s="53"/>
      <c r="E39" s="53"/>
      <c r="F39" s="60">
        <f t="shared" si="6"/>
        <v>0</v>
      </c>
      <c r="G39" s="77">
        <f>+'فرم3 بهمن90'!J39</f>
        <v>0</v>
      </c>
      <c r="H39" s="53"/>
      <c r="I39" s="53"/>
      <c r="J39" s="60">
        <f t="shared" si="7"/>
        <v>0</v>
      </c>
      <c r="K39" s="77">
        <f>+'فرم3 بهمن90'!O39</f>
        <v>0</v>
      </c>
      <c r="L39" s="71"/>
      <c r="M39" s="53"/>
      <c r="N39" s="53"/>
      <c r="O39" s="60">
        <f t="shared" si="5"/>
        <v>0</v>
      </c>
      <c r="P39" s="66">
        <f t="shared" si="8"/>
        <v>0</v>
      </c>
    </row>
    <row r="40" spans="1:16" ht="23.1" customHeight="1">
      <c r="A40" s="50">
        <v>26</v>
      </c>
      <c r="B40" s="55" t="s">
        <v>65</v>
      </c>
      <c r="C40" s="77">
        <f>+'فرم3 بهمن90'!F40</f>
        <v>0</v>
      </c>
      <c r="D40" s="53"/>
      <c r="E40" s="53"/>
      <c r="F40" s="60">
        <f t="shared" si="6"/>
        <v>0</v>
      </c>
      <c r="G40" s="77">
        <f>+'فرم3 بهمن90'!J40</f>
        <v>0</v>
      </c>
      <c r="H40" s="53"/>
      <c r="I40" s="53"/>
      <c r="J40" s="60">
        <f t="shared" si="7"/>
        <v>0</v>
      </c>
      <c r="K40" s="77">
        <f>+'فرم3 بهمن90'!O40</f>
        <v>0</v>
      </c>
      <c r="L40" s="71"/>
      <c r="M40" s="53"/>
      <c r="N40" s="53"/>
      <c r="O40" s="60">
        <f t="shared" si="5"/>
        <v>0</v>
      </c>
      <c r="P40" s="66">
        <f t="shared" si="8"/>
        <v>0</v>
      </c>
    </row>
    <row r="41" spans="1:16" ht="23.1" customHeight="1">
      <c r="A41" s="50">
        <v>27</v>
      </c>
      <c r="B41" s="55" t="s">
        <v>66</v>
      </c>
      <c r="C41" s="77">
        <f>+'فرم3 بهمن90'!F41</f>
        <v>0</v>
      </c>
      <c r="D41" s="53"/>
      <c r="E41" s="53"/>
      <c r="F41" s="60">
        <f t="shared" si="6"/>
        <v>0</v>
      </c>
      <c r="G41" s="77">
        <f>+'فرم3 بهمن90'!J41</f>
        <v>0</v>
      </c>
      <c r="H41" s="53"/>
      <c r="I41" s="53"/>
      <c r="J41" s="60">
        <f t="shared" si="7"/>
        <v>0</v>
      </c>
      <c r="K41" s="77">
        <f>+'فرم3 بهمن90'!O41</f>
        <v>0</v>
      </c>
      <c r="L41" s="71"/>
      <c r="M41" s="53"/>
      <c r="N41" s="53"/>
      <c r="O41" s="60">
        <f t="shared" si="5"/>
        <v>0</v>
      </c>
      <c r="P41" s="66">
        <f t="shared" si="8"/>
        <v>0</v>
      </c>
    </row>
    <row r="42" spans="1:16" ht="23.1" customHeight="1">
      <c r="A42" s="50">
        <v>28</v>
      </c>
      <c r="B42" s="55" t="s">
        <v>67</v>
      </c>
      <c r="C42" s="77">
        <f>+'فرم3 بهمن90'!F42</f>
        <v>0</v>
      </c>
      <c r="D42" s="53"/>
      <c r="E42" s="53"/>
      <c r="F42" s="60">
        <f t="shared" si="6"/>
        <v>0</v>
      </c>
      <c r="G42" s="77">
        <f>+'فرم3 بهمن90'!J42</f>
        <v>0</v>
      </c>
      <c r="H42" s="53"/>
      <c r="I42" s="53"/>
      <c r="J42" s="60">
        <f t="shared" si="7"/>
        <v>0</v>
      </c>
      <c r="K42" s="77">
        <f>+'فرم3 بهمن90'!O42</f>
        <v>0</v>
      </c>
      <c r="L42" s="71"/>
      <c r="M42" s="53"/>
      <c r="N42" s="53"/>
      <c r="O42" s="60">
        <f t="shared" si="5"/>
        <v>0</v>
      </c>
      <c r="P42" s="66">
        <f t="shared" si="8"/>
        <v>0</v>
      </c>
    </row>
    <row r="43" spans="1:16" ht="23.1" customHeight="1">
      <c r="A43" s="50">
        <v>29</v>
      </c>
      <c r="B43" s="55" t="s">
        <v>68</v>
      </c>
      <c r="C43" s="77">
        <f>+'فرم3 بهمن90'!F43</f>
        <v>0</v>
      </c>
      <c r="D43" s="53"/>
      <c r="E43" s="53"/>
      <c r="F43" s="60">
        <f t="shared" si="6"/>
        <v>0</v>
      </c>
      <c r="G43" s="77">
        <f>+'فرم3 بهمن90'!J43</f>
        <v>0</v>
      </c>
      <c r="H43" s="53"/>
      <c r="I43" s="53"/>
      <c r="J43" s="60">
        <f t="shared" si="7"/>
        <v>0</v>
      </c>
      <c r="K43" s="77">
        <f>+'فرم3 بهمن90'!O43</f>
        <v>0</v>
      </c>
      <c r="L43" s="71"/>
      <c r="M43" s="53"/>
      <c r="N43" s="53"/>
      <c r="O43" s="60">
        <f t="shared" si="5"/>
        <v>0</v>
      </c>
      <c r="P43" s="66">
        <f t="shared" si="8"/>
        <v>0</v>
      </c>
    </row>
    <row r="44" spans="1:16" ht="23.1" customHeight="1">
      <c r="A44" s="50">
        <v>30</v>
      </c>
      <c r="B44" s="55" t="s">
        <v>69</v>
      </c>
      <c r="C44" s="77">
        <f>+'فرم3 بهمن90'!F44</f>
        <v>0</v>
      </c>
      <c r="D44" s="53"/>
      <c r="E44" s="53"/>
      <c r="F44" s="60">
        <f t="shared" si="6"/>
        <v>0</v>
      </c>
      <c r="G44" s="77">
        <f>+'فرم3 بهمن90'!J44</f>
        <v>0</v>
      </c>
      <c r="H44" s="53"/>
      <c r="I44" s="53"/>
      <c r="J44" s="60">
        <f t="shared" si="7"/>
        <v>0</v>
      </c>
      <c r="K44" s="77">
        <f>+'فرم3 بهمن90'!O44</f>
        <v>0</v>
      </c>
      <c r="L44" s="71"/>
      <c r="M44" s="53"/>
      <c r="N44" s="53"/>
      <c r="O44" s="60">
        <f t="shared" si="5"/>
        <v>0</v>
      </c>
      <c r="P44" s="66">
        <f t="shared" si="8"/>
        <v>0</v>
      </c>
    </row>
    <row r="45" spans="1:16" ht="23.1" customHeight="1">
      <c r="A45" s="50">
        <v>31</v>
      </c>
      <c r="B45" s="55" t="s">
        <v>70</v>
      </c>
      <c r="C45" s="77">
        <f>+'فرم3 بهمن90'!F45</f>
        <v>0</v>
      </c>
      <c r="D45" s="53"/>
      <c r="E45" s="53"/>
      <c r="F45" s="60">
        <f t="shared" si="6"/>
        <v>0</v>
      </c>
      <c r="G45" s="77">
        <f>+'فرم3 بهمن90'!J45</f>
        <v>0</v>
      </c>
      <c r="H45" s="53"/>
      <c r="I45" s="53"/>
      <c r="J45" s="60">
        <f t="shared" si="7"/>
        <v>0</v>
      </c>
      <c r="K45" s="77">
        <f>+'فرم3 بهمن90'!O45</f>
        <v>0</v>
      </c>
      <c r="L45" s="71"/>
      <c r="M45" s="53"/>
      <c r="N45" s="53"/>
      <c r="O45" s="60">
        <f t="shared" si="5"/>
        <v>0</v>
      </c>
      <c r="P45" s="66">
        <f t="shared" si="8"/>
        <v>0</v>
      </c>
    </row>
    <row r="46" spans="1:16" ht="23.1" customHeight="1">
      <c r="A46" s="50">
        <v>32</v>
      </c>
      <c r="B46" s="55" t="s">
        <v>71</v>
      </c>
      <c r="C46" s="77">
        <f>+'فرم3 بهمن90'!F46</f>
        <v>0</v>
      </c>
      <c r="D46" s="53"/>
      <c r="E46" s="53"/>
      <c r="F46" s="60">
        <f t="shared" si="6"/>
        <v>0</v>
      </c>
      <c r="G46" s="77">
        <f>+'فرم3 بهمن90'!J46</f>
        <v>0</v>
      </c>
      <c r="H46" s="53"/>
      <c r="I46" s="53"/>
      <c r="J46" s="60">
        <f t="shared" si="7"/>
        <v>0</v>
      </c>
      <c r="K46" s="77">
        <f>+'فرم3 بهمن90'!O46</f>
        <v>0</v>
      </c>
      <c r="L46" s="71"/>
      <c r="M46" s="53"/>
      <c r="N46" s="53"/>
      <c r="O46" s="60">
        <f t="shared" si="5"/>
        <v>0</v>
      </c>
      <c r="P46" s="66">
        <f t="shared" si="8"/>
        <v>0</v>
      </c>
    </row>
    <row r="47" spans="1:16" ht="23.1" customHeight="1">
      <c r="A47" s="50">
        <v>33</v>
      </c>
      <c r="B47" s="55" t="s">
        <v>72</v>
      </c>
      <c r="C47" s="77">
        <f>+'فرم3 بهمن90'!F47</f>
        <v>0</v>
      </c>
      <c r="D47" s="53"/>
      <c r="E47" s="53"/>
      <c r="F47" s="60">
        <f t="shared" si="6"/>
        <v>0</v>
      </c>
      <c r="G47" s="77">
        <f>+'فرم3 بهمن90'!J47</f>
        <v>0</v>
      </c>
      <c r="H47" s="53"/>
      <c r="I47" s="53"/>
      <c r="J47" s="60">
        <f t="shared" si="7"/>
        <v>0</v>
      </c>
      <c r="K47" s="77">
        <f>+'فرم3 بهمن90'!O47</f>
        <v>0</v>
      </c>
      <c r="L47" s="71"/>
      <c r="M47" s="53"/>
      <c r="N47" s="53"/>
      <c r="O47" s="60">
        <f t="shared" si="5"/>
        <v>0</v>
      </c>
      <c r="P47" s="66">
        <f t="shared" si="8"/>
        <v>0</v>
      </c>
    </row>
    <row r="48" spans="1:16" ht="23.1" customHeight="1">
      <c r="A48" s="50">
        <v>34</v>
      </c>
      <c r="B48" s="55" t="s">
        <v>73</v>
      </c>
      <c r="C48" s="77">
        <f>+'فرم3 بهمن90'!F48</f>
        <v>0</v>
      </c>
      <c r="D48" s="53"/>
      <c r="E48" s="53"/>
      <c r="F48" s="60">
        <f t="shared" si="6"/>
        <v>0</v>
      </c>
      <c r="G48" s="77">
        <f>+'فرم3 بهمن90'!J48</f>
        <v>0</v>
      </c>
      <c r="H48" s="53"/>
      <c r="I48" s="53"/>
      <c r="J48" s="60">
        <f t="shared" si="7"/>
        <v>0</v>
      </c>
      <c r="K48" s="77">
        <f>+'فرم3 بهمن90'!O48</f>
        <v>0</v>
      </c>
      <c r="L48" s="71"/>
      <c r="M48" s="53"/>
      <c r="N48" s="53"/>
      <c r="O48" s="60">
        <f t="shared" si="5"/>
        <v>0</v>
      </c>
      <c r="P48" s="66">
        <f t="shared" si="8"/>
        <v>0</v>
      </c>
    </row>
    <row r="49" spans="1:16" ht="23.1" customHeight="1">
      <c r="A49" s="50">
        <v>35</v>
      </c>
      <c r="B49" s="55" t="s">
        <v>74</v>
      </c>
      <c r="C49" s="77">
        <f>+'فرم3 بهمن90'!F49</f>
        <v>0</v>
      </c>
      <c r="D49" s="53"/>
      <c r="E49" s="53"/>
      <c r="F49" s="60">
        <f t="shared" si="6"/>
        <v>0</v>
      </c>
      <c r="G49" s="77">
        <f>+'فرم3 بهمن90'!J49</f>
        <v>0</v>
      </c>
      <c r="H49" s="53"/>
      <c r="I49" s="53"/>
      <c r="J49" s="60">
        <f t="shared" si="7"/>
        <v>0</v>
      </c>
      <c r="K49" s="77">
        <f>+'فرم3 بهمن90'!O49</f>
        <v>0</v>
      </c>
      <c r="L49" s="71"/>
      <c r="M49" s="53"/>
      <c r="N49" s="53"/>
      <c r="O49" s="60">
        <f t="shared" si="5"/>
        <v>0</v>
      </c>
      <c r="P49" s="66">
        <f t="shared" si="8"/>
        <v>0</v>
      </c>
    </row>
    <row r="50" spans="1:16" ht="23.1" customHeight="1">
      <c r="A50" s="50">
        <v>36</v>
      </c>
      <c r="B50" s="55" t="s">
        <v>75</v>
      </c>
      <c r="C50" s="77">
        <f>+'فرم3 بهمن90'!F50</f>
        <v>0</v>
      </c>
      <c r="D50" s="53"/>
      <c r="E50" s="53"/>
      <c r="F50" s="60">
        <f t="shared" si="6"/>
        <v>0</v>
      </c>
      <c r="G50" s="77">
        <f>+'فرم3 بهمن90'!J50</f>
        <v>0</v>
      </c>
      <c r="H50" s="53"/>
      <c r="I50" s="53"/>
      <c r="J50" s="60">
        <f t="shared" si="7"/>
        <v>0</v>
      </c>
      <c r="K50" s="77">
        <f>+'فرم3 بهمن90'!O50</f>
        <v>0</v>
      </c>
      <c r="L50" s="71"/>
      <c r="M50" s="53"/>
      <c r="N50" s="53"/>
      <c r="O50" s="60">
        <f t="shared" si="5"/>
        <v>0</v>
      </c>
      <c r="P50" s="66">
        <f t="shared" si="8"/>
        <v>0</v>
      </c>
    </row>
    <row r="51" spans="1:16" ht="23.1" customHeight="1">
      <c r="A51" s="50">
        <v>37</v>
      </c>
      <c r="B51" s="55" t="s">
        <v>76</v>
      </c>
      <c r="C51" s="77">
        <f>+'فرم3 بهمن90'!F51</f>
        <v>0</v>
      </c>
      <c r="D51" s="53"/>
      <c r="E51" s="53"/>
      <c r="F51" s="60">
        <f t="shared" si="6"/>
        <v>0</v>
      </c>
      <c r="G51" s="77">
        <f>+'فرم3 بهمن90'!J51</f>
        <v>0</v>
      </c>
      <c r="H51" s="53"/>
      <c r="I51" s="53"/>
      <c r="J51" s="60">
        <f t="shared" si="7"/>
        <v>0</v>
      </c>
      <c r="K51" s="77">
        <f>+'فرم3 بهمن90'!O51</f>
        <v>0</v>
      </c>
      <c r="L51" s="71"/>
      <c r="M51" s="53"/>
      <c r="N51" s="53"/>
      <c r="O51" s="60">
        <f t="shared" si="5"/>
        <v>0</v>
      </c>
      <c r="P51" s="66">
        <f t="shared" si="8"/>
        <v>0</v>
      </c>
    </row>
    <row r="52" spans="1:16" ht="23.1" customHeight="1">
      <c r="A52" s="50">
        <v>38</v>
      </c>
      <c r="B52" s="55" t="s">
        <v>77</v>
      </c>
      <c r="C52" s="77">
        <f>+'فرم3 بهمن90'!F52</f>
        <v>0</v>
      </c>
      <c r="D52" s="53"/>
      <c r="E52" s="53"/>
      <c r="F52" s="60">
        <f t="shared" si="6"/>
        <v>0</v>
      </c>
      <c r="G52" s="77">
        <f>+'فرم3 بهمن90'!J52</f>
        <v>0</v>
      </c>
      <c r="H52" s="53"/>
      <c r="I52" s="53"/>
      <c r="J52" s="60">
        <f t="shared" si="7"/>
        <v>0</v>
      </c>
      <c r="K52" s="77">
        <f>+'فرم3 بهمن90'!O52</f>
        <v>0</v>
      </c>
      <c r="L52" s="71"/>
      <c r="M52" s="53"/>
      <c r="N52" s="53"/>
      <c r="O52" s="60">
        <f t="shared" si="5"/>
        <v>0</v>
      </c>
      <c r="P52" s="66">
        <f t="shared" si="8"/>
        <v>0</v>
      </c>
    </row>
    <row r="53" spans="1:16" ht="23.1" customHeight="1">
      <c r="A53" s="50">
        <v>39</v>
      </c>
      <c r="B53" s="55" t="s">
        <v>78</v>
      </c>
      <c r="C53" s="77">
        <f>+'فرم3 بهمن90'!F53</f>
        <v>0</v>
      </c>
      <c r="D53" s="53"/>
      <c r="E53" s="53"/>
      <c r="F53" s="60">
        <f t="shared" si="6"/>
        <v>0</v>
      </c>
      <c r="G53" s="77">
        <f>+'فرم3 بهمن90'!J53</f>
        <v>0</v>
      </c>
      <c r="H53" s="53"/>
      <c r="I53" s="53"/>
      <c r="J53" s="60">
        <f t="shared" si="7"/>
        <v>0</v>
      </c>
      <c r="K53" s="77">
        <f>+'فرم3 بهمن90'!O53</f>
        <v>0</v>
      </c>
      <c r="L53" s="71"/>
      <c r="M53" s="53"/>
      <c r="N53" s="53"/>
      <c r="O53" s="60">
        <f t="shared" si="5"/>
        <v>0</v>
      </c>
      <c r="P53" s="66">
        <f t="shared" si="8"/>
        <v>0</v>
      </c>
    </row>
    <row r="54" spans="1:16" ht="23.1" customHeight="1">
      <c r="A54" s="50">
        <v>40</v>
      </c>
      <c r="B54" s="55" t="s">
        <v>79</v>
      </c>
      <c r="C54" s="77">
        <f>+'فرم3 بهمن90'!F54</f>
        <v>0</v>
      </c>
      <c r="D54" s="53"/>
      <c r="E54" s="53"/>
      <c r="F54" s="60">
        <f t="shared" si="6"/>
        <v>0</v>
      </c>
      <c r="G54" s="77">
        <f>+'فرم3 بهمن90'!J54</f>
        <v>0</v>
      </c>
      <c r="H54" s="53"/>
      <c r="I54" s="53"/>
      <c r="J54" s="60">
        <f t="shared" si="7"/>
        <v>0</v>
      </c>
      <c r="K54" s="77">
        <f>+'فرم3 بهمن90'!O54</f>
        <v>0</v>
      </c>
      <c r="L54" s="71"/>
      <c r="M54" s="53"/>
      <c r="N54" s="53"/>
      <c r="O54" s="60">
        <f t="shared" si="5"/>
        <v>0</v>
      </c>
      <c r="P54" s="66">
        <f t="shared" si="8"/>
        <v>0</v>
      </c>
    </row>
    <row r="55" spans="1:16" ht="23.1" customHeight="1">
      <c r="A55" s="50">
        <v>41</v>
      </c>
      <c r="B55" s="55" t="s">
        <v>80</v>
      </c>
      <c r="C55" s="77">
        <f>+'فرم3 بهمن90'!F55</f>
        <v>0</v>
      </c>
      <c r="D55" s="53"/>
      <c r="E55" s="53"/>
      <c r="F55" s="60">
        <f t="shared" si="6"/>
        <v>0</v>
      </c>
      <c r="G55" s="77">
        <f>+'فرم3 بهمن90'!J55</f>
        <v>0</v>
      </c>
      <c r="H55" s="53"/>
      <c r="I55" s="53"/>
      <c r="J55" s="60">
        <f t="shared" si="7"/>
        <v>0</v>
      </c>
      <c r="K55" s="77">
        <f>+'فرم3 بهمن90'!O55</f>
        <v>0</v>
      </c>
      <c r="L55" s="71"/>
      <c r="M55" s="53"/>
      <c r="N55" s="53"/>
      <c r="O55" s="60">
        <f t="shared" si="5"/>
        <v>0</v>
      </c>
      <c r="P55" s="66">
        <f t="shared" si="8"/>
        <v>0</v>
      </c>
    </row>
    <row r="56" spans="1:16" ht="23.1" customHeight="1">
      <c r="A56" s="50">
        <v>42</v>
      </c>
      <c r="B56" s="55" t="s">
        <v>81</v>
      </c>
      <c r="C56" s="77">
        <f>+'فرم3 بهمن90'!F56</f>
        <v>0</v>
      </c>
      <c r="D56" s="53"/>
      <c r="E56" s="53"/>
      <c r="F56" s="60">
        <f t="shared" si="6"/>
        <v>0</v>
      </c>
      <c r="G56" s="77">
        <f>+'فرم3 بهمن90'!J56</f>
        <v>0</v>
      </c>
      <c r="H56" s="53"/>
      <c r="I56" s="53"/>
      <c r="J56" s="60">
        <f t="shared" si="7"/>
        <v>0</v>
      </c>
      <c r="K56" s="77">
        <f>+'فرم3 بهمن90'!O56</f>
        <v>0</v>
      </c>
      <c r="L56" s="71"/>
      <c r="M56" s="53"/>
      <c r="N56" s="53"/>
      <c r="O56" s="60">
        <f t="shared" si="5"/>
        <v>0</v>
      </c>
      <c r="P56" s="66">
        <f t="shared" si="8"/>
        <v>0</v>
      </c>
    </row>
    <row r="57" spans="1:16" ht="23.1" customHeight="1">
      <c r="A57" s="50">
        <v>43</v>
      </c>
      <c r="B57" s="55" t="s">
        <v>82</v>
      </c>
      <c r="C57" s="77">
        <f>+'فرم3 بهمن90'!F57</f>
        <v>0</v>
      </c>
      <c r="D57" s="53"/>
      <c r="E57" s="53"/>
      <c r="F57" s="60">
        <f t="shared" si="6"/>
        <v>0</v>
      </c>
      <c r="G57" s="77">
        <f>+'فرم3 بهمن90'!J57</f>
        <v>0</v>
      </c>
      <c r="H57" s="53"/>
      <c r="I57" s="53"/>
      <c r="J57" s="60">
        <f t="shared" si="7"/>
        <v>0</v>
      </c>
      <c r="K57" s="77">
        <f>+'فرم3 بهمن90'!O57</f>
        <v>0</v>
      </c>
      <c r="L57" s="71"/>
      <c r="M57" s="53"/>
      <c r="N57" s="53"/>
      <c r="O57" s="60">
        <f t="shared" si="5"/>
        <v>0</v>
      </c>
      <c r="P57" s="66">
        <f t="shared" si="8"/>
        <v>0</v>
      </c>
    </row>
    <row r="58" spans="1:16" ht="23.1" customHeight="1">
      <c r="A58" s="50">
        <v>44</v>
      </c>
      <c r="B58" s="55" t="s">
        <v>83</v>
      </c>
      <c r="C58" s="77">
        <f>+'فرم3 بهمن90'!F58</f>
        <v>0</v>
      </c>
      <c r="D58" s="53"/>
      <c r="E58" s="53"/>
      <c r="F58" s="60">
        <f t="shared" si="6"/>
        <v>0</v>
      </c>
      <c r="G58" s="77">
        <f>+'فرم3 بهمن90'!J58</f>
        <v>0</v>
      </c>
      <c r="H58" s="53"/>
      <c r="I58" s="53"/>
      <c r="J58" s="60">
        <f t="shared" si="7"/>
        <v>0</v>
      </c>
      <c r="K58" s="77">
        <f>+'فرم3 بهمن90'!O58</f>
        <v>0</v>
      </c>
      <c r="L58" s="71"/>
      <c r="M58" s="53"/>
      <c r="N58" s="53"/>
      <c r="O58" s="60">
        <f t="shared" si="5"/>
        <v>0</v>
      </c>
      <c r="P58" s="66">
        <f t="shared" si="8"/>
        <v>0</v>
      </c>
    </row>
    <row r="59" spans="1:16" ht="23.1" customHeight="1">
      <c r="A59" s="50">
        <v>45</v>
      </c>
      <c r="B59" s="55" t="s">
        <v>84</v>
      </c>
      <c r="C59" s="77">
        <f>+'فرم3 بهمن90'!F59</f>
        <v>0</v>
      </c>
      <c r="D59" s="53"/>
      <c r="E59" s="53"/>
      <c r="F59" s="60">
        <f t="shared" si="6"/>
        <v>0</v>
      </c>
      <c r="G59" s="77">
        <f>+'فرم3 بهمن90'!J59</f>
        <v>0</v>
      </c>
      <c r="H59" s="53"/>
      <c r="I59" s="53"/>
      <c r="J59" s="60">
        <f t="shared" si="7"/>
        <v>0</v>
      </c>
      <c r="K59" s="77">
        <f>+'فرم3 بهمن90'!O59</f>
        <v>0</v>
      </c>
      <c r="L59" s="71"/>
      <c r="M59" s="53"/>
      <c r="N59" s="53"/>
      <c r="O59" s="60">
        <f t="shared" si="5"/>
        <v>0</v>
      </c>
      <c r="P59" s="66">
        <f t="shared" si="8"/>
        <v>0</v>
      </c>
    </row>
    <row r="60" spans="1:16" ht="23.1" customHeight="1">
      <c r="A60" s="50">
        <v>46</v>
      </c>
      <c r="B60" s="55" t="s">
        <v>85</v>
      </c>
      <c r="C60" s="77">
        <f>+'فرم3 بهمن90'!F60</f>
        <v>0</v>
      </c>
      <c r="D60" s="53"/>
      <c r="E60" s="53"/>
      <c r="F60" s="60">
        <f t="shared" si="6"/>
        <v>0</v>
      </c>
      <c r="G60" s="77">
        <f>+'فرم3 بهمن90'!J60</f>
        <v>0</v>
      </c>
      <c r="H60" s="53"/>
      <c r="I60" s="53"/>
      <c r="J60" s="60">
        <f t="shared" si="7"/>
        <v>0</v>
      </c>
      <c r="K60" s="77">
        <f>+'فرم3 بهمن90'!O60</f>
        <v>0</v>
      </c>
      <c r="L60" s="71"/>
      <c r="M60" s="53"/>
      <c r="N60" s="53"/>
      <c r="O60" s="60">
        <f t="shared" si="5"/>
        <v>0</v>
      </c>
      <c r="P60" s="66">
        <f t="shared" si="8"/>
        <v>0</v>
      </c>
    </row>
    <row r="61" spans="1:16" ht="23.1" customHeight="1">
      <c r="A61" s="50">
        <v>47</v>
      </c>
      <c r="B61" s="55" t="s">
        <v>86</v>
      </c>
      <c r="C61" s="77">
        <f>+'فرم3 بهمن90'!F61</f>
        <v>0</v>
      </c>
      <c r="D61" s="53"/>
      <c r="E61" s="53"/>
      <c r="F61" s="60">
        <f t="shared" si="6"/>
        <v>0</v>
      </c>
      <c r="G61" s="77">
        <f>+'فرم3 بهمن90'!J61</f>
        <v>0</v>
      </c>
      <c r="H61" s="53"/>
      <c r="I61" s="53"/>
      <c r="J61" s="60">
        <f t="shared" si="7"/>
        <v>0</v>
      </c>
      <c r="K61" s="77">
        <f>+'فرم3 بهمن90'!O61</f>
        <v>0</v>
      </c>
      <c r="L61" s="71"/>
      <c r="M61" s="53"/>
      <c r="N61" s="53"/>
      <c r="O61" s="60">
        <f t="shared" si="5"/>
        <v>0</v>
      </c>
      <c r="P61" s="66">
        <f t="shared" si="8"/>
        <v>0</v>
      </c>
    </row>
    <row r="62" spans="1:16" ht="23.1" customHeight="1">
      <c r="A62" s="50">
        <v>48</v>
      </c>
      <c r="B62" s="55" t="s">
        <v>87</v>
      </c>
      <c r="C62" s="77">
        <f>+'فرم3 بهمن90'!F62</f>
        <v>0</v>
      </c>
      <c r="D62" s="53"/>
      <c r="E62" s="53"/>
      <c r="F62" s="60">
        <f t="shared" si="6"/>
        <v>0</v>
      </c>
      <c r="G62" s="77">
        <f>+'فرم3 بهمن90'!J62</f>
        <v>0</v>
      </c>
      <c r="H62" s="53"/>
      <c r="I62" s="53"/>
      <c r="J62" s="60">
        <f t="shared" si="7"/>
        <v>0</v>
      </c>
      <c r="K62" s="77">
        <f>+'فرم3 بهمن90'!O62</f>
        <v>0</v>
      </c>
      <c r="L62" s="71"/>
      <c r="M62" s="53"/>
      <c r="N62" s="53"/>
      <c r="O62" s="60">
        <f t="shared" si="5"/>
        <v>0</v>
      </c>
      <c r="P62" s="66">
        <f t="shared" si="8"/>
        <v>0</v>
      </c>
    </row>
    <row r="63" spans="1:16" ht="23.1" customHeight="1">
      <c r="A63" s="50">
        <v>49</v>
      </c>
      <c r="B63" s="55" t="s">
        <v>88</v>
      </c>
      <c r="C63" s="77">
        <f>+'فرم3 بهمن90'!F63</f>
        <v>0</v>
      </c>
      <c r="D63" s="53"/>
      <c r="E63" s="53"/>
      <c r="F63" s="60">
        <f t="shared" si="6"/>
        <v>0</v>
      </c>
      <c r="G63" s="77">
        <f>+'فرم3 بهمن90'!J63</f>
        <v>0</v>
      </c>
      <c r="H63" s="53"/>
      <c r="I63" s="53"/>
      <c r="J63" s="60">
        <f t="shared" si="7"/>
        <v>0</v>
      </c>
      <c r="K63" s="77">
        <f>+'فرم3 بهمن90'!O63</f>
        <v>0</v>
      </c>
      <c r="L63" s="71"/>
      <c r="M63" s="53"/>
      <c r="N63" s="53"/>
      <c r="O63" s="60">
        <f t="shared" si="5"/>
        <v>0</v>
      </c>
      <c r="P63" s="66">
        <f t="shared" si="8"/>
        <v>0</v>
      </c>
    </row>
    <row r="64" spans="1:16" ht="23.1" customHeight="1">
      <c r="A64" s="50">
        <v>50</v>
      </c>
      <c r="B64" s="55" t="s">
        <v>89</v>
      </c>
      <c r="C64" s="77">
        <f>+'فرم3 بهمن90'!F64</f>
        <v>0</v>
      </c>
      <c r="D64" s="53"/>
      <c r="E64" s="53"/>
      <c r="F64" s="60">
        <f t="shared" si="6"/>
        <v>0</v>
      </c>
      <c r="G64" s="77">
        <f>+'فرم3 بهمن90'!J64</f>
        <v>0</v>
      </c>
      <c r="H64" s="53"/>
      <c r="I64" s="53"/>
      <c r="J64" s="60">
        <f t="shared" si="7"/>
        <v>0</v>
      </c>
      <c r="K64" s="77">
        <f>+'فرم3 بهمن90'!O64</f>
        <v>0</v>
      </c>
      <c r="L64" s="71"/>
      <c r="M64" s="53"/>
      <c r="N64" s="53"/>
      <c r="O64" s="60">
        <f t="shared" si="5"/>
        <v>0</v>
      </c>
      <c r="P64" s="66">
        <f t="shared" si="8"/>
        <v>0</v>
      </c>
    </row>
    <row r="65" spans="1:16" ht="23.1" customHeight="1">
      <c r="A65" s="50">
        <v>51</v>
      </c>
      <c r="B65" s="55" t="s">
        <v>90</v>
      </c>
      <c r="C65" s="77">
        <f>+'فرم3 بهمن90'!F65</f>
        <v>0</v>
      </c>
      <c r="D65" s="53"/>
      <c r="E65" s="53"/>
      <c r="F65" s="60">
        <f t="shared" si="6"/>
        <v>0</v>
      </c>
      <c r="G65" s="77">
        <f>+'فرم3 بهمن90'!J65</f>
        <v>0</v>
      </c>
      <c r="H65" s="53"/>
      <c r="I65" s="53"/>
      <c r="J65" s="60">
        <f t="shared" si="7"/>
        <v>0</v>
      </c>
      <c r="K65" s="77">
        <f>+'فرم3 بهمن90'!O65</f>
        <v>0</v>
      </c>
      <c r="L65" s="71"/>
      <c r="M65" s="53"/>
      <c r="N65" s="53"/>
      <c r="O65" s="60">
        <f t="shared" si="5"/>
        <v>0</v>
      </c>
      <c r="P65" s="66">
        <f t="shared" si="8"/>
        <v>0</v>
      </c>
    </row>
    <row r="66" spans="1:16" ht="23.1" customHeight="1">
      <c r="A66" s="50">
        <v>52</v>
      </c>
      <c r="B66" s="55" t="s">
        <v>91</v>
      </c>
      <c r="C66" s="77">
        <f>+'فرم3 بهمن90'!F66</f>
        <v>0</v>
      </c>
      <c r="D66" s="53"/>
      <c r="E66" s="53"/>
      <c r="F66" s="60">
        <f t="shared" si="6"/>
        <v>0</v>
      </c>
      <c r="G66" s="77">
        <f>+'فرم3 بهمن90'!J66</f>
        <v>0</v>
      </c>
      <c r="H66" s="53"/>
      <c r="I66" s="53"/>
      <c r="J66" s="60">
        <f t="shared" si="7"/>
        <v>0</v>
      </c>
      <c r="K66" s="77">
        <f>+'فرم3 بهمن90'!O66</f>
        <v>0</v>
      </c>
      <c r="L66" s="71"/>
      <c r="M66" s="53"/>
      <c r="N66" s="53"/>
      <c r="O66" s="60">
        <f t="shared" si="5"/>
        <v>0</v>
      </c>
      <c r="P66" s="66">
        <f t="shared" si="8"/>
        <v>0</v>
      </c>
    </row>
    <row r="67" spans="1:16" ht="23.1" customHeight="1">
      <c r="A67" s="50">
        <v>53</v>
      </c>
      <c r="B67" s="55" t="s">
        <v>92</v>
      </c>
      <c r="C67" s="77">
        <f>+'فرم3 بهمن90'!F67</f>
        <v>0</v>
      </c>
      <c r="D67" s="53"/>
      <c r="E67" s="53"/>
      <c r="F67" s="60">
        <f t="shared" si="6"/>
        <v>0</v>
      </c>
      <c r="G67" s="77">
        <f>+'فرم3 بهمن90'!J67</f>
        <v>0</v>
      </c>
      <c r="H67" s="53"/>
      <c r="I67" s="53"/>
      <c r="J67" s="60">
        <f t="shared" si="7"/>
        <v>0</v>
      </c>
      <c r="K67" s="77">
        <f>+'فرم3 بهمن90'!O67</f>
        <v>0</v>
      </c>
      <c r="L67" s="71"/>
      <c r="M67" s="53"/>
      <c r="N67" s="53"/>
      <c r="O67" s="60">
        <f t="shared" si="5"/>
        <v>0</v>
      </c>
      <c r="P67" s="66">
        <f t="shared" si="8"/>
        <v>0</v>
      </c>
    </row>
    <row r="68" spans="1:16" ht="23.1" customHeight="1">
      <c r="A68" s="50">
        <v>54</v>
      </c>
      <c r="B68" s="55" t="s">
        <v>93</v>
      </c>
      <c r="C68" s="77">
        <f>+'فرم3 بهمن90'!F68</f>
        <v>0</v>
      </c>
      <c r="D68" s="53"/>
      <c r="E68" s="53"/>
      <c r="F68" s="60">
        <f t="shared" si="6"/>
        <v>0</v>
      </c>
      <c r="G68" s="77">
        <f>+'فرم3 بهمن90'!J68</f>
        <v>0</v>
      </c>
      <c r="H68" s="53"/>
      <c r="I68" s="53"/>
      <c r="J68" s="60">
        <f t="shared" si="7"/>
        <v>0</v>
      </c>
      <c r="K68" s="77">
        <f>+'فرم3 بهمن90'!O68</f>
        <v>0</v>
      </c>
      <c r="L68" s="71"/>
      <c r="M68" s="53"/>
      <c r="N68" s="53"/>
      <c r="O68" s="60">
        <f t="shared" si="5"/>
        <v>0</v>
      </c>
      <c r="P68" s="66">
        <f t="shared" si="8"/>
        <v>0</v>
      </c>
    </row>
    <row r="69" spans="1:16" ht="23.1" customHeight="1">
      <c r="A69" s="50">
        <v>55</v>
      </c>
      <c r="B69" s="55" t="s">
        <v>94</v>
      </c>
      <c r="C69" s="77">
        <f>+'فرم3 بهمن90'!F69</f>
        <v>0</v>
      </c>
      <c r="D69" s="53"/>
      <c r="E69" s="53"/>
      <c r="F69" s="60">
        <f t="shared" si="6"/>
        <v>0</v>
      </c>
      <c r="G69" s="77">
        <f>+'فرم3 بهمن90'!J69</f>
        <v>0</v>
      </c>
      <c r="H69" s="53"/>
      <c r="I69" s="53"/>
      <c r="J69" s="60">
        <f t="shared" si="7"/>
        <v>0</v>
      </c>
      <c r="K69" s="77">
        <f>+'فرم3 بهمن90'!O69</f>
        <v>0</v>
      </c>
      <c r="L69" s="71"/>
      <c r="M69" s="53"/>
      <c r="N69" s="53"/>
      <c r="O69" s="60">
        <f t="shared" si="5"/>
        <v>0</v>
      </c>
      <c r="P69" s="66">
        <f t="shared" si="8"/>
        <v>0</v>
      </c>
    </row>
    <row r="70" spans="1:16" ht="23.1" customHeight="1">
      <c r="A70" s="50">
        <v>57</v>
      </c>
      <c r="B70" s="55" t="s">
        <v>95</v>
      </c>
      <c r="C70" s="77">
        <f>+'فرم3 بهمن90'!F70</f>
        <v>0</v>
      </c>
      <c r="D70" s="53"/>
      <c r="E70" s="53"/>
      <c r="F70" s="60">
        <f t="shared" si="6"/>
        <v>0</v>
      </c>
      <c r="G70" s="77">
        <f>+'فرم3 بهمن90'!J70</f>
        <v>0</v>
      </c>
      <c r="H70" s="53"/>
      <c r="I70" s="53"/>
      <c r="J70" s="60">
        <f t="shared" si="7"/>
        <v>0</v>
      </c>
      <c r="K70" s="77">
        <f>+'فرم3 بهمن90'!O70</f>
        <v>0</v>
      </c>
      <c r="L70" s="71"/>
      <c r="M70" s="53"/>
      <c r="N70" s="53"/>
      <c r="O70" s="60">
        <f t="shared" si="5"/>
        <v>0</v>
      </c>
      <c r="P70" s="66">
        <f t="shared" si="8"/>
        <v>0</v>
      </c>
    </row>
    <row r="71" spans="1:16" ht="23.1" customHeight="1">
      <c r="A71" s="50">
        <v>58</v>
      </c>
      <c r="B71" s="55" t="s">
        <v>96</v>
      </c>
      <c r="C71" s="77">
        <f>+'فرم3 بهمن90'!F71</f>
        <v>0</v>
      </c>
      <c r="D71" s="53"/>
      <c r="E71" s="53"/>
      <c r="F71" s="60">
        <f t="shared" si="6"/>
        <v>0</v>
      </c>
      <c r="G71" s="77">
        <f>+'فرم3 بهمن90'!J71</f>
        <v>0</v>
      </c>
      <c r="H71" s="53"/>
      <c r="I71" s="53"/>
      <c r="J71" s="60">
        <f t="shared" si="7"/>
        <v>0</v>
      </c>
      <c r="K71" s="77">
        <f>+'فرم3 بهمن90'!O71</f>
        <v>0</v>
      </c>
      <c r="L71" s="71"/>
      <c r="M71" s="53"/>
      <c r="N71" s="53"/>
      <c r="O71" s="60">
        <f t="shared" si="5"/>
        <v>0</v>
      </c>
      <c r="P71" s="66">
        <f t="shared" si="8"/>
        <v>0</v>
      </c>
    </row>
    <row r="72" spans="1:16" ht="23.1" customHeight="1">
      <c r="A72" s="50">
        <v>59</v>
      </c>
      <c r="B72" s="55" t="s">
        <v>97</v>
      </c>
      <c r="C72" s="77">
        <f>+'فرم3 بهمن90'!F72</f>
        <v>0</v>
      </c>
      <c r="D72" s="53"/>
      <c r="E72" s="53"/>
      <c r="F72" s="60">
        <f t="shared" si="6"/>
        <v>0</v>
      </c>
      <c r="G72" s="77">
        <f>+'فرم3 بهمن90'!J72</f>
        <v>0</v>
      </c>
      <c r="H72" s="53"/>
      <c r="I72" s="53"/>
      <c r="J72" s="60">
        <f t="shared" si="7"/>
        <v>0</v>
      </c>
      <c r="K72" s="77">
        <f>+'فرم3 بهمن90'!O72</f>
        <v>0</v>
      </c>
      <c r="L72" s="71"/>
      <c r="M72" s="53"/>
      <c r="N72" s="53"/>
      <c r="O72" s="60">
        <f t="shared" si="5"/>
        <v>0</v>
      </c>
      <c r="P72" s="66">
        <f t="shared" si="8"/>
        <v>0</v>
      </c>
    </row>
    <row r="73" spans="1:16" ht="23.1" customHeight="1">
      <c r="A73" s="50">
        <v>60</v>
      </c>
      <c r="B73" s="55" t="s">
        <v>98</v>
      </c>
      <c r="C73" s="77">
        <f>+'فرم3 بهمن90'!F73</f>
        <v>0</v>
      </c>
      <c r="D73" s="53"/>
      <c r="E73" s="53"/>
      <c r="F73" s="60">
        <f t="shared" si="6"/>
        <v>0</v>
      </c>
      <c r="G73" s="77">
        <f>+'فرم3 بهمن90'!J73</f>
        <v>0</v>
      </c>
      <c r="H73" s="53"/>
      <c r="I73" s="53"/>
      <c r="J73" s="60">
        <f t="shared" si="7"/>
        <v>0</v>
      </c>
      <c r="K73" s="77">
        <f>+'فرم3 بهمن90'!O73</f>
        <v>0</v>
      </c>
      <c r="L73" s="71"/>
      <c r="M73" s="53"/>
      <c r="N73" s="53"/>
      <c r="O73" s="60">
        <f t="shared" si="5"/>
        <v>0</v>
      </c>
      <c r="P73" s="66">
        <f t="shared" si="8"/>
        <v>0</v>
      </c>
    </row>
    <row r="74" spans="1:16" ht="23.1" customHeight="1">
      <c r="A74" s="50">
        <v>61</v>
      </c>
      <c r="B74" s="55" t="s">
        <v>99</v>
      </c>
      <c r="C74" s="77">
        <f>+'فرم3 بهمن90'!F74</f>
        <v>0</v>
      </c>
      <c r="D74" s="53"/>
      <c r="E74" s="53"/>
      <c r="F74" s="60">
        <f t="shared" si="6"/>
        <v>0</v>
      </c>
      <c r="G74" s="77">
        <f>+'فرم3 بهمن90'!J74</f>
        <v>0</v>
      </c>
      <c r="H74" s="53"/>
      <c r="I74" s="53"/>
      <c r="J74" s="60">
        <f t="shared" si="7"/>
        <v>0</v>
      </c>
      <c r="K74" s="77">
        <f>+'فرم3 بهمن90'!O74</f>
        <v>0</v>
      </c>
      <c r="L74" s="71"/>
      <c r="M74" s="53"/>
      <c r="N74" s="53"/>
      <c r="O74" s="60">
        <f t="shared" si="5"/>
        <v>0</v>
      </c>
      <c r="P74" s="66">
        <f t="shared" si="8"/>
        <v>0</v>
      </c>
    </row>
    <row r="75" spans="1:16" ht="23.1" customHeight="1">
      <c r="A75" s="50">
        <v>62</v>
      </c>
      <c r="B75" s="55" t="s">
        <v>100</v>
      </c>
      <c r="C75" s="77">
        <f>+'فرم3 بهمن90'!F75</f>
        <v>0</v>
      </c>
      <c r="D75" s="53"/>
      <c r="E75" s="53"/>
      <c r="F75" s="60">
        <f t="shared" si="6"/>
        <v>0</v>
      </c>
      <c r="G75" s="77">
        <f>+'فرم3 بهمن90'!J75</f>
        <v>0</v>
      </c>
      <c r="H75" s="53"/>
      <c r="I75" s="53"/>
      <c r="J75" s="60">
        <f t="shared" si="7"/>
        <v>0</v>
      </c>
      <c r="K75" s="77">
        <f>+'فرم3 بهمن90'!O75</f>
        <v>0</v>
      </c>
      <c r="L75" s="71"/>
      <c r="M75" s="53"/>
      <c r="N75" s="53"/>
      <c r="O75" s="60">
        <f t="shared" si="5"/>
        <v>0</v>
      </c>
      <c r="P75" s="66">
        <f t="shared" si="8"/>
        <v>0</v>
      </c>
    </row>
    <row r="76" spans="1:16" ht="23.1" customHeight="1">
      <c r="A76" s="50">
        <v>63</v>
      </c>
      <c r="B76" s="55" t="s">
        <v>101</v>
      </c>
      <c r="C76" s="77">
        <f>+'فرم3 بهمن90'!F76</f>
        <v>0</v>
      </c>
      <c r="D76" s="53"/>
      <c r="E76" s="53"/>
      <c r="F76" s="60">
        <f t="shared" si="6"/>
        <v>0</v>
      </c>
      <c r="G76" s="77">
        <f>+'فرم3 بهمن90'!J76</f>
        <v>0</v>
      </c>
      <c r="H76" s="53"/>
      <c r="I76" s="53"/>
      <c r="J76" s="60">
        <f t="shared" si="7"/>
        <v>0</v>
      </c>
      <c r="K76" s="77">
        <f>+'فرم3 بهمن90'!O76</f>
        <v>0</v>
      </c>
      <c r="L76" s="71"/>
      <c r="M76" s="53"/>
      <c r="N76" s="53"/>
      <c r="O76" s="60">
        <f t="shared" si="5"/>
        <v>0</v>
      </c>
      <c r="P76" s="66">
        <f t="shared" si="8"/>
        <v>0</v>
      </c>
    </row>
    <row r="77" spans="1:16" ht="23.1" customHeight="1">
      <c r="A77" s="50">
        <v>64</v>
      </c>
      <c r="B77" s="55" t="s">
        <v>102</v>
      </c>
      <c r="C77" s="77">
        <f>+'فرم3 بهمن90'!F77</f>
        <v>0</v>
      </c>
      <c r="D77" s="53"/>
      <c r="E77" s="53"/>
      <c r="F77" s="60">
        <f t="shared" si="6"/>
        <v>0</v>
      </c>
      <c r="G77" s="77">
        <f>+'فرم3 بهمن90'!J77</f>
        <v>0</v>
      </c>
      <c r="H77" s="53"/>
      <c r="I77" s="53"/>
      <c r="J77" s="60">
        <f t="shared" si="7"/>
        <v>0</v>
      </c>
      <c r="K77" s="77">
        <f>+'فرم3 بهمن90'!O77</f>
        <v>0</v>
      </c>
      <c r="L77" s="71"/>
      <c r="M77" s="53"/>
      <c r="N77" s="53"/>
      <c r="O77" s="60">
        <f t="shared" si="5"/>
        <v>0</v>
      </c>
      <c r="P77" s="66">
        <f t="shared" si="8"/>
        <v>0</v>
      </c>
    </row>
    <row r="78" spans="1:16" ht="23.1" customHeight="1">
      <c r="A78" s="50">
        <v>65</v>
      </c>
      <c r="B78" s="55" t="s">
        <v>103</v>
      </c>
      <c r="C78" s="77">
        <f>+'فرم3 بهمن90'!F78</f>
        <v>0</v>
      </c>
      <c r="D78" s="53"/>
      <c r="E78" s="53"/>
      <c r="F78" s="60">
        <f t="shared" si="6"/>
        <v>0</v>
      </c>
      <c r="G78" s="77">
        <f>+'فرم3 بهمن90'!J78</f>
        <v>0</v>
      </c>
      <c r="H78" s="53"/>
      <c r="I78" s="53"/>
      <c r="J78" s="60">
        <f t="shared" si="7"/>
        <v>0</v>
      </c>
      <c r="K78" s="77">
        <f>+'فرم3 بهمن90'!O78</f>
        <v>0</v>
      </c>
      <c r="L78" s="71"/>
      <c r="M78" s="53"/>
      <c r="N78" s="53"/>
      <c r="O78" s="60">
        <f t="shared" si="5"/>
        <v>0</v>
      </c>
      <c r="P78" s="66">
        <f t="shared" si="8"/>
        <v>0</v>
      </c>
    </row>
    <row r="79" spans="1:16" ht="23.1" customHeight="1">
      <c r="A79" s="50">
        <v>66</v>
      </c>
      <c r="B79" s="55" t="s">
        <v>104</v>
      </c>
      <c r="C79" s="77">
        <f>+'فرم3 بهمن90'!F79</f>
        <v>0</v>
      </c>
      <c r="D79" s="53"/>
      <c r="E79" s="53"/>
      <c r="F79" s="60">
        <f t="shared" si="6"/>
        <v>0</v>
      </c>
      <c r="G79" s="77">
        <f>+'فرم3 بهمن90'!J79</f>
        <v>0</v>
      </c>
      <c r="H79" s="53"/>
      <c r="I79" s="53"/>
      <c r="J79" s="60">
        <f t="shared" si="7"/>
        <v>0</v>
      </c>
      <c r="K79" s="77">
        <f>+'فرم3 بهمن90'!O79</f>
        <v>0</v>
      </c>
      <c r="L79" s="71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3.1" customHeight="1" thickBot="1">
      <c r="A80" s="72">
        <v>67</v>
      </c>
      <c r="B80" s="73" t="s">
        <v>105</v>
      </c>
      <c r="C80" s="77">
        <f>+'فرم3 بهمن90'!F80</f>
        <v>0</v>
      </c>
      <c r="D80" s="75"/>
      <c r="E80" s="75"/>
      <c r="F80" s="80">
        <f t="shared" ref="F80" si="10">C80-(D80+E80)</f>
        <v>0</v>
      </c>
      <c r="G80" s="77">
        <f>+'فرم3 بهمن90'!J80</f>
        <v>0</v>
      </c>
      <c r="H80" s="75"/>
      <c r="I80" s="75"/>
      <c r="J80" s="80">
        <f t="shared" ref="J80" si="11">G80-(H80+I80)</f>
        <v>0</v>
      </c>
      <c r="K80" s="81">
        <f>+'فرم3 بهمن90'!O80</f>
        <v>0</v>
      </c>
      <c r="L80" s="76"/>
      <c r="M80" s="75"/>
      <c r="N80" s="75"/>
      <c r="O80" s="80">
        <f t="shared" si="9"/>
        <v>0</v>
      </c>
      <c r="P80" s="82">
        <f t="shared" ref="P80" si="12">F80+J80+O80</f>
        <v>0</v>
      </c>
    </row>
    <row r="81" spans="1:16" s="8" customFormat="1" ht="23.25" customHeight="1" thickBot="1">
      <c r="A81" s="213" t="s">
        <v>106</v>
      </c>
      <c r="B81" s="214"/>
      <c r="C81" s="97">
        <f t="shared" ref="C81:N81" si="13">SUM(C15:C80)</f>
        <v>0</v>
      </c>
      <c r="D81" s="97">
        <f t="shared" si="13"/>
        <v>0</v>
      </c>
      <c r="E81" s="97">
        <f t="shared" si="13"/>
        <v>0</v>
      </c>
      <c r="F81" s="97">
        <f t="shared" si="13"/>
        <v>0</v>
      </c>
      <c r="G81" s="97">
        <f t="shared" si="13"/>
        <v>0</v>
      </c>
      <c r="H81" s="97">
        <f t="shared" si="13"/>
        <v>0</v>
      </c>
      <c r="I81" s="97">
        <f t="shared" si="13"/>
        <v>0</v>
      </c>
      <c r="J81" s="97">
        <f t="shared" si="13"/>
        <v>0</v>
      </c>
      <c r="K81" s="97">
        <f t="shared" si="13"/>
        <v>0</v>
      </c>
      <c r="L81" s="97">
        <f t="shared" si="13"/>
        <v>0</v>
      </c>
      <c r="M81" s="97">
        <f t="shared" si="13"/>
        <v>0</v>
      </c>
      <c r="N81" s="97">
        <f t="shared" si="13"/>
        <v>0</v>
      </c>
      <c r="O81" s="97">
        <f>SUM(O15:O80)</f>
        <v>0</v>
      </c>
      <c r="P81" s="98">
        <f>SUM(P15:P80)</f>
        <v>0</v>
      </c>
    </row>
    <row r="82" spans="1:16" s="8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7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10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8">
        <f>SUM(M82:M85)</f>
        <v>0</v>
      </c>
      <c r="N86" s="86"/>
      <c r="O86" s="86"/>
      <c r="P86" s="88">
        <f>+M86+H86+D86</f>
        <v>0</v>
      </c>
    </row>
    <row r="87" spans="1:16" ht="24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02" t="s">
        <v>151</v>
      </c>
      <c r="P87" s="202"/>
    </row>
    <row r="88" spans="1:16" s="38" customFormat="1" ht="27" customHeight="1">
      <c r="A88" s="105"/>
      <c r="B88" s="202" t="s">
        <v>146</v>
      </c>
      <c r="C88" s="202"/>
      <c r="D88" s="105"/>
      <c r="E88" s="203"/>
      <c r="F88" s="203"/>
      <c r="G88" s="203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A89" s="86"/>
      <c r="B89" s="203" t="s">
        <v>20</v>
      </c>
      <c r="C89" s="203"/>
      <c r="D89" s="105"/>
      <c r="E89" s="203" t="s">
        <v>22</v>
      </c>
      <c r="F89" s="203"/>
      <c r="G89" s="203"/>
      <c r="H89" s="105"/>
      <c r="I89" s="203" t="s">
        <v>21</v>
      </c>
      <c r="J89" s="203"/>
      <c r="K89" s="203"/>
      <c r="L89" s="203"/>
      <c r="M89" s="105"/>
      <c r="N89" s="203" t="s">
        <v>23</v>
      </c>
      <c r="O89" s="203"/>
      <c r="P89" s="105"/>
    </row>
  </sheetData>
  <sheetProtection password="CC41" sheet="1" objects="1" scenarios="1"/>
  <mergeCells count="28">
    <mergeCell ref="A83:G83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6:P6"/>
    <mergeCell ref="A13:B13"/>
    <mergeCell ref="A14:P14"/>
    <mergeCell ref="A81:B81"/>
    <mergeCell ref="A82:B82"/>
    <mergeCell ref="B89:C89"/>
    <mergeCell ref="E89:G89"/>
    <mergeCell ref="I89:L89"/>
    <mergeCell ref="N89:O89"/>
    <mergeCell ref="A84:G84"/>
    <mergeCell ref="A85:G85"/>
    <mergeCell ref="A86:C86"/>
    <mergeCell ref="O87:P87"/>
    <mergeCell ref="B88:C88"/>
    <mergeCell ref="E88:G88"/>
    <mergeCell ref="I88:L88"/>
    <mergeCell ref="N88:O88"/>
  </mergeCells>
  <printOptions horizontalCentered="1"/>
  <pageMargins left="0" right="0" top="0" bottom="0" header="0" footer="0"/>
  <pageSetup paperSize="9" scale="92" orientation="landscape" r:id="rId1"/>
  <headerFooter>
    <oddHeader>&amp;Lصفحه&amp;"-,Bold"&amp;P&amp;"-,Regular"از&amp;"-,Bold"&amp;N&amp;K00+000زا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rightToLeft="1" tabSelected="1" view="pageBreakPreview" zoomScaleNormal="55" zoomScaleSheetLayoutView="100" workbookViewId="0">
      <pane ySplit="5" topLeftCell="A51" activePane="bottomLeft" state="frozen"/>
      <selection pane="bottomLeft" activeCell="I4" sqref="I4"/>
    </sheetView>
  </sheetViews>
  <sheetFormatPr defaultRowHeight="27" customHeight="1"/>
  <cols>
    <col min="1" max="1" width="3.875" style="9" customWidth="1"/>
    <col min="2" max="2" width="13.375" style="11" customWidth="1"/>
    <col min="3" max="3" width="8.625" style="9" customWidth="1"/>
    <col min="4" max="4" width="9.375" style="9" customWidth="1"/>
    <col min="5" max="5" width="8" style="9" customWidth="1"/>
    <col min="6" max="8" width="9.375" style="9" customWidth="1"/>
    <col min="9" max="9" width="8" style="9" customWidth="1"/>
    <col min="10" max="10" width="9.375" style="9" customWidth="1"/>
    <col min="11" max="11" width="9.875" style="9" customWidth="1"/>
    <col min="12" max="13" width="9.375" style="9" customWidth="1"/>
    <col min="14" max="14" width="8" style="9" customWidth="1"/>
    <col min="15" max="15" width="9.375" style="9" customWidth="1"/>
    <col min="16" max="16" width="9.25" style="9" customWidth="1"/>
    <col min="17" max="16384" width="9" style="9"/>
  </cols>
  <sheetData>
    <row r="1" spans="1:16" ht="18.75" customHeight="1">
      <c r="A1" s="39"/>
      <c r="B1" s="151" t="s">
        <v>30</v>
      </c>
      <c r="C1" s="15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120</v>
      </c>
      <c r="P2" s="156"/>
    </row>
    <row r="3" spans="1:16" s="8" customFormat="1" ht="18.75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6" customFormat="1" ht="39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5" t="s">
        <v>140</v>
      </c>
      <c r="L4" s="42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6" customFormat="1" ht="19.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" customFormat="1" ht="19.5" customHeight="1">
      <c r="A6" s="157" t="s">
        <v>31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1:16" ht="24.95" customHeight="1">
      <c r="A7" s="50">
        <v>1</v>
      </c>
      <c r="B7" s="51" t="s">
        <v>32</v>
      </c>
      <c r="C7" s="52"/>
      <c r="D7" s="53"/>
      <c r="E7" s="53"/>
      <c r="F7" s="60">
        <f>C7-(D7+E7)</f>
        <v>0</v>
      </c>
      <c r="G7" s="52"/>
      <c r="H7" s="53"/>
      <c r="I7" s="53"/>
      <c r="J7" s="60">
        <f>G7-(H7+I7)</f>
        <v>0</v>
      </c>
      <c r="K7" s="54"/>
      <c r="L7" s="52"/>
      <c r="M7" s="53"/>
      <c r="N7" s="53"/>
      <c r="O7" s="60">
        <f>((K7+L7)-(M7+N7))</f>
        <v>0</v>
      </c>
      <c r="P7" s="61">
        <f>F7+J7+O7</f>
        <v>0</v>
      </c>
    </row>
    <row r="8" spans="1:16" ht="24.95" customHeight="1">
      <c r="A8" s="50">
        <v>2</v>
      </c>
      <c r="B8" s="51" t="s">
        <v>33</v>
      </c>
      <c r="C8" s="52"/>
      <c r="D8" s="53"/>
      <c r="E8" s="53"/>
      <c r="F8" s="60">
        <f t="shared" ref="F8:F12" si="0">C8-(D8+E8)</f>
        <v>0</v>
      </c>
      <c r="G8" s="52"/>
      <c r="H8" s="53"/>
      <c r="I8" s="53"/>
      <c r="J8" s="60">
        <f t="shared" ref="J8:J12" si="1">G8-(H8+I8)</f>
        <v>0</v>
      </c>
      <c r="K8" s="54"/>
      <c r="L8" s="52"/>
      <c r="M8" s="53"/>
      <c r="N8" s="53"/>
      <c r="O8" s="60">
        <f t="shared" ref="O8:O12" si="2">((K8+L8)-(M8+N8))</f>
        <v>0</v>
      </c>
      <c r="P8" s="61">
        <f t="shared" ref="P8:P12" si="3">F8+J8+O8</f>
        <v>0</v>
      </c>
    </row>
    <row r="9" spans="1:16" ht="24.95" customHeight="1">
      <c r="A9" s="50">
        <v>3</v>
      </c>
      <c r="B9" s="51" t="s">
        <v>34</v>
      </c>
      <c r="C9" s="52"/>
      <c r="D9" s="53"/>
      <c r="E9" s="53"/>
      <c r="F9" s="60">
        <f t="shared" si="0"/>
        <v>0</v>
      </c>
      <c r="G9" s="52"/>
      <c r="H9" s="53"/>
      <c r="I9" s="53"/>
      <c r="J9" s="60">
        <f t="shared" si="1"/>
        <v>0</v>
      </c>
      <c r="K9" s="54"/>
      <c r="L9" s="52"/>
      <c r="M9" s="53"/>
      <c r="N9" s="53"/>
      <c r="O9" s="60">
        <f t="shared" si="2"/>
        <v>0</v>
      </c>
      <c r="P9" s="61">
        <f t="shared" si="3"/>
        <v>0</v>
      </c>
    </row>
    <row r="10" spans="1:16" ht="24.95" customHeight="1">
      <c r="A10" s="50">
        <v>4</v>
      </c>
      <c r="B10" s="51" t="s">
        <v>35</v>
      </c>
      <c r="C10" s="52"/>
      <c r="D10" s="53"/>
      <c r="E10" s="53"/>
      <c r="F10" s="60">
        <f t="shared" si="0"/>
        <v>0</v>
      </c>
      <c r="G10" s="52"/>
      <c r="H10" s="53"/>
      <c r="I10" s="53"/>
      <c r="J10" s="60">
        <f t="shared" si="1"/>
        <v>0</v>
      </c>
      <c r="K10" s="54"/>
      <c r="L10" s="52"/>
      <c r="M10" s="53"/>
      <c r="N10" s="53"/>
      <c r="O10" s="60">
        <f t="shared" si="2"/>
        <v>0</v>
      </c>
      <c r="P10" s="61">
        <f t="shared" si="3"/>
        <v>0</v>
      </c>
    </row>
    <row r="11" spans="1:16" ht="24.95" customHeight="1">
      <c r="A11" s="50">
        <v>5</v>
      </c>
      <c r="B11" s="51" t="s">
        <v>36</v>
      </c>
      <c r="C11" s="52"/>
      <c r="D11" s="53"/>
      <c r="E11" s="53"/>
      <c r="F11" s="60">
        <f t="shared" si="0"/>
        <v>0</v>
      </c>
      <c r="G11" s="52"/>
      <c r="H11" s="53"/>
      <c r="I11" s="53"/>
      <c r="J11" s="60">
        <f t="shared" si="1"/>
        <v>0</v>
      </c>
      <c r="K11" s="54"/>
      <c r="L11" s="52"/>
      <c r="M11" s="53"/>
      <c r="N11" s="53"/>
      <c r="O11" s="60">
        <f t="shared" si="2"/>
        <v>0</v>
      </c>
      <c r="P11" s="61">
        <f t="shared" si="3"/>
        <v>0</v>
      </c>
    </row>
    <row r="12" spans="1:16" ht="24.95" customHeight="1">
      <c r="A12" s="50">
        <v>6</v>
      </c>
      <c r="B12" s="51" t="s">
        <v>37</v>
      </c>
      <c r="C12" s="52"/>
      <c r="D12" s="53"/>
      <c r="E12" s="53"/>
      <c r="F12" s="60">
        <f t="shared" si="0"/>
        <v>0</v>
      </c>
      <c r="G12" s="52"/>
      <c r="H12" s="53"/>
      <c r="I12" s="53"/>
      <c r="J12" s="60">
        <f t="shared" si="1"/>
        <v>0</v>
      </c>
      <c r="K12" s="54"/>
      <c r="L12" s="52"/>
      <c r="M12" s="53"/>
      <c r="N12" s="53"/>
      <c r="O12" s="60">
        <f t="shared" si="2"/>
        <v>0</v>
      </c>
      <c r="P12" s="61">
        <f t="shared" si="3"/>
        <v>0</v>
      </c>
    </row>
    <row r="13" spans="1:16" s="8" customFormat="1" ht="24.95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4">
        <f t="shared" si="4"/>
        <v>0</v>
      </c>
      <c r="L13" s="62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" customFormat="1" ht="24.95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4.95" customHeight="1">
      <c r="A15" s="50">
        <v>1</v>
      </c>
      <c r="B15" s="55" t="s">
        <v>40</v>
      </c>
      <c r="C15" s="52"/>
      <c r="D15" s="53"/>
      <c r="E15" s="53"/>
      <c r="F15" s="60">
        <f>C15-(D15+E15)</f>
        <v>0</v>
      </c>
      <c r="G15" s="52"/>
      <c r="H15" s="53"/>
      <c r="I15" s="53"/>
      <c r="J15" s="60">
        <f>G15-(H15+I15)</f>
        <v>0</v>
      </c>
      <c r="K15" s="54"/>
      <c r="L15" s="52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4.95" customHeight="1">
      <c r="A16" s="50">
        <v>2</v>
      </c>
      <c r="B16" s="55" t="s">
        <v>41</v>
      </c>
      <c r="C16" s="52"/>
      <c r="D16" s="53"/>
      <c r="E16" s="53"/>
      <c r="F16" s="60">
        <f t="shared" ref="F16:F78" si="6">C16-(D16+E16)</f>
        <v>0</v>
      </c>
      <c r="G16" s="52"/>
      <c r="H16" s="53"/>
      <c r="I16" s="53"/>
      <c r="J16" s="60">
        <f t="shared" ref="J16:J78" si="7">G16-(H16+I16)</f>
        <v>0</v>
      </c>
      <c r="K16" s="54"/>
      <c r="L16" s="52"/>
      <c r="M16" s="53"/>
      <c r="N16" s="53"/>
      <c r="O16" s="60">
        <f t="shared" si="5"/>
        <v>0</v>
      </c>
      <c r="P16" s="66">
        <f t="shared" ref="P16:P78" si="8">F16+J16+O16</f>
        <v>0</v>
      </c>
    </row>
    <row r="17" spans="1:16" ht="24.95" customHeight="1">
      <c r="A17" s="50">
        <v>3</v>
      </c>
      <c r="B17" s="55" t="s">
        <v>42</v>
      </c>
      <c r="C17" s="52"/>
      <c r="D17" s="53"/>
      <c r="E17" s="53"/>
      <c r="F17" s="60">
        <f t="shared" si="6"/>
        <v>0</v>
      </c>
      <c r="G17" s="52"/>
      <c r="H17" s="53"/>
      <c r="I17" s="53"/>
      <c r="J17" s="60">
        <f t="shared" si="7"/>
        <v>0</v>
      </c>
      <c r="K17" s="54"/>
      <c r="L17" s="52"/>
      <c r="M17" s="53"/>
      <c r="N17" s="53"/>
      <c r="O17" s="60">
        <f t="shared" si="5"/>
        <v>0</v>
      </c>
      <c r="P17" s="66">
        <f t="shared" si="8"/>
        <v>0</v>
      </c>
    </row>
    <row r="18" spans="1:16" ht="24.95" customHeight="1">
      <c r="A18" s="50">
        <v>4</v>
      </c>
      <c r="B18" s="55" t="s">
        <v>43</v>
      </c>
      <c r="C18" s="52"/>
      <c r="D18" s="53"/>
      <c r="E18" s="53"/>
      <c r="F18" s="60">
        <f t="shared" si="6"/>
        <v>0</v>
      </c>
      <c r="G18" s="52"/>
      <c r="H18" s="53"/>
      <c r="I18" s="53"/>
      <c r="J18" s="60">
        <f t="shared" si="7"/>
        <v>0</v>
      </c>
      <c r="K18" s="54"/>
      <c r="L18" s="52"/>
      <c r="M18" s="53"/>
      <c r="N18" s="53"/>
      <c r="O18" s="60">
        <f t="shared" si="5"/>
        <v>0</v>
      </c>
      <c r="P18" s="66">
        <f t="shared" si="8"/>
        <v>0</v>
      </c>
    </row>
    <row r="19" spans="1:16" ht="24.95" customHeight="1">
      <c r="A19" s="50">
        <v>5</v>
      </c>
      <c r="B19" s="55" t="s">
        <v>44</v>
      </c>
      <c r="C19" s="52"/>
      <c r="D19" s="53"/>
      <c r="E19" s="53"/>
      <c r="F19" s="60">
        <f t="shared" si="6"/>
        <v>0</v>
      </c>
      <c r="G19" s="52"/>
      <c r="H19" s="53"/>
      <c r="I19" s="53"/>
      <c r="J19" s="60">
        <f t="shared" si="7"/>
        <v>0</v>
      </c>
      <c r="K19" s="54"/>
      <c r="L19" s="52"/>
      <c r="M19" s="53"/>
      <c r="N19" s="53"/>
      <c r="O19" s="60">
        <f t="shared" si="5"/>
        <v>0</v>
      </c>
      <c r="P19" s="66">
        <f t="shared" si="8"/>
        <v>0</v>
      </c>
    </row>
    <row r="20" spans="1:16" ht="24.95" customHeight="1">
      <c r="A20" s="50">
        <v>6</v>
      </c>
      <c r="B20" s="55" t="s">
        <v>45</v>
      </c>
      <c r="C20" s="52"/>
      <c r="D20" s="53"/>
      <c r="E20" s="53"/>
      <c r="F20" s="60">
        <f t="shared" si="6"/>
        <v>0</v>
      </c>
      <c r="G20" s="52"/>
      <c r="H20" s="53"/>
      <c r="I20" s="53"/>
      <c r="J20" s="60">
        <f t="shared" si="7"/>
        <v>0</v>
      </c>
      <c r="K20" s="54"/>
      <c r="L20" s="52"/>
      <c r="M20" s="53"/>
      <c r="N20" s="53"/>
      <c r="O20" s="60">
        <f t="shared" si="5"/>
        <v>0</v>
      </c>
      <c r="P20" s="66">
        <f t="shared" si="8"/>
        <v>0</v>
      </c>
    </row>
    <row r="21" spans="1:16" ht="24.95" customHeight="1">
      <c r="A21" s="50">
        <v>7</v>
      </c>
      <c r="B21" s="55" t="s">
        <v>46</v>
      </c>
      <c r="C21" s="52"/>
      <c r="D21" s="53"/>
      <c r="E21" s="53"/>
      <c r="F21" s="60">
        <f t="shared" si="6"/>
        <v>0</v>
      </c>
      <c r="G21" s="52"/>
      <c r="H21" s="53"/>
      <c r="I21" s="53"/>
      <c r="J21" s="60">
        <f t="shared" si="7"/>
        <v>0</v>
      </c>
      <c r="K21" s="54"/>
      <c r="L21" s="52"/>
      <c r="M21" s="53"/>
      <c r="N21" s="53"/>
      <c r="O21" s="60">
        <f t="shared" si="5"/>
        <v>0</v>
      </c>
      <c r="P21" s="66">
        <f t="shared" si="8"/>
        <v>0</v>
      </c>
    </row>
    <row r="22" spans="1:16" ht="24.95" customHeight="1">
      <c r="A22" s="50">
        <v>8</v>
      </c>
      <c r="B22" s="55" t="s">
        <v>47</v>
      </c>
      <c r="C22" s="52"/>
      <c r="D22" s="53"/>
      <c r="E22" s="53"/>
      <c r="F22" s="60">
        <f t="shared" si="6"/>
        <v>0</v>
      </c>
      <c r="G22" s="52"/>
      <c r="H22" s="53"/>
      <c r="I22" s="53"/>
      <c r="J22" s="60">
        <f t="shared" si="7"/>
        <v>0</v>
      </c>
      <c r="K22" s="54"/>
      <c r="L22" s="52"/>
      <c r="M22" s="53"/>
      <c r="N22" s="53"/>
      <c r="O22" s="60">
        <f t="shared" si="5"/>
        <v>0</v>
      </c>
      <c r="P22" s="66">
        <f t="shared" si="8"/>
        <v>0</v>
      </c>
    </row>
    <row r="23" spans="1:16" ht="24.95" customHeight="1">
      <c r="A23" s="50">
        <v>9</v>
      </c>
      <c r="B23" s="55" t="s">
        <v>48</v>
      </c>
      <c r="C23" s="52"/>
      <c r="D23" s="53"/>
      <c r="E23" s="53"/>
      <c r="F23" s="60">
        <f t="shared" si="6"/>
        <v>0</v>
      </c>
      <c r="G23" s="52"/>
      <c r="H23" s="53"/>
      <c r="I23" s="53"/>
      <c r="J23" s="60">
        <f t="shared" si="7"/>
        <v>0</v>
      </c>
      <c r="K23" s="54"/>
      <c r="L23" s="52"/>
      <c r="M23" s="53"/>
      <c r="N23" s="53"/>
      <c r="O23" s="60">
        <f t="shared" si="5"/>
        <v>0</v>
      </c>
      <c r="P23" s="66">
        <f t="shared" si="8"/>
        <v>0</v>
      </c>
    </row>
    <row r="24" spans="1:16" ht="24.95" customHeight="1">
      <c r="A24" s="50">
        <v>10</v>
      </c>
      <c r="B24" s="55" t="s">
        <v>49</v>
      </c>
      <c r="C24" s="52"/>
      <c r="D24" s="53"/>
      <c r="E24" s="53"/>
      <c r="F24" s="60">
        <f t="shared" si="6"/>
        <v>0</v>
      </c>
      <c r="G24" s="52"/>
      <c r="H24" s="53"/>
      <c r="I24" s="53"/>
      <c r="J24" s="60">
        <f t="shared" si="7"/>
        <v>0</v>
      </c>
      <c r="K24" s="54"/>
      <c r="L24" s="52"/>
      <c r="M24" s="53"/>
      <c r="N24" s="53"/>
      <c r="O24" s="60">
        <f t="shared" si="5"/>
        <v>0</v>
      </c>
      <c r="P24" s="66">
        <f t="shared" si="8"/>
        <v>0</v>
      </c>
    </row>
    <row r="25" spans="1:16" ht="24.95" customHeight="1">
      <c r="A25" s="50">
        <v>11</v>
      </c>
      <c r="B25" s="55" t="s">
        <v>50</v>
      </c>
      <c r="C25" s="52"/>
      <c r="D25" s="53"/>
      <c r="E25" s="53"/>
      <c r="F25" s="60">
        <f t="shared" si="6"/>
        <v>0</v>
      </c>
      <c r="G25" s="52"/>
      <c r="H25" s="53"/>
      <c r="I25" s="53"/>
      <c r="J25" s="60">
        <f t="shared" si="7"/>
        <v>0</v>
      </c>
      <c r="K25" s="54"/>
      <c r="L25" s="52"/>
      <c r="M25" s="53"/>
      <c r="N25" s="53"/>
      <c r="O25" s="60">
        <f t="shared" si="5"/>
        <v>0</v>
      </c>
      <c r="P25" s="66">
        <f t="shared" si="8"/>
        <v>0</v>
      </c>
    </row>
    <row r="26" spans="1:16" ht="24.95" customHeight="1">
      <c r="A26" s="50">
        <v>12</v>
      </c>
      <c r="B26" s="55" t="s">
        <v>51</v>
      </c>
      <c r="C26" s="52"/>
      <c r="D26" s="53"/>
      <c r="E26" s="53"/>
      <c r="F26" s="60">
        <f t="shared" si="6"/>
        <v>0</v>
      </c>
      <c r="G26" s="52"/>
      <c r="H26" s="53"/>
      <c r="I26" s="53"/>
      <c r="J26" s="60">
        <f t="shared" si="7"/>
        <v>0</v>
      </c>
      <c r="K26" s="54"/>
      <c r="L26" s="52"/>
      <c r="M26" s="53"/>
      <c r="N26" s="53"/>
      <c r="O26" s="60">
        <f t="shared" si="5"/>
        <v>0</v>
      </c>
      <c r="P26" s="66">
        <f t="shared" si="8"/>
        <v>0</v>
      </c>
    </row>
    <row r="27" spans="1:16" ht="24.95" customHeight="1">
      <c r="A27" s="50">
        <v>13</v>
      </c>
      <c r="B27" s="55" t="s">
        <v>52</v>
      </c>
      <c r="C27" s="52"/>
      <c r="D27" s="53"/>
      <c r="E27" s="53"/>
      <c r="F27" s="60">
        <f t="shared" si="6"/>
        <v>0</v>
      </c>
      <c r="G27" s="52"/>
      <c r="H27" s="53"/>
      <c r="I27" s="53"/>
      <c r="J27" s="60">
        <f t="shared" si="7"/>
        <v>0</v>
      </c>
      <c r="K27" s="54"/>
      <c r="L27" s="52"/>
      <c r="M27" s="53"/>
      <c r="N27" s="53"/>
      <c r="O27" s="60">
        <f t="shared" si="5"/>
        <v>0</v>
      </c>
      <c r="P27" s="66">
        <f t="shared" si="8"/>
        <v>0</v>
      </c>
    </row>
    <row r="28" spans="1:16" ht="24.95" customHeight="1">
      <c r="A28" s="50">
        <v>14</v>
      </c>
      <c r="B28" s="55" t="s">
        <v>53</v>
      </c>
      <c r="C28" s="52"/>
      <c r="D28" s="53"/>
      <c r="E28" s="53"/>
      <c r="F28" s="60">
        <f t="shared" si="6"/>
        <v>0</v>
      </c>
      <c r="G28" s="52"/>
      <c r="H28" s="53"/>
      <c r="I28" s="53"/>
      <c r="J28" s="60">
        <f t="shared" si="7"/>
        <v>0</v>
      </c>
      <c r="K28" s="54"/>
      <c r="L28" s="52"/>
      <c r="M28" s="53"/>
      <c r="N28" s="53"/>
      <c r="O28" s="60">
        <f t="shared" si="5"/>
        <v>0</v>
      </c>
      <c r="P28" s="66">
        <f t="shared" si="8"/>
        <v>0</v>
      </c>
    </row>
    <row r="29" spans="1:16" ht="24.95" customHeight="1">
      <c r="A29" s="50">
        <v>15</v>
      </c>
      <c r="B29" s="55" t="s">
        <v>54</v>
      </c>
      <c r="C29" s="52"/>
      <c r="D29" s="53"/>
      <c r="E29" s="53"/>
      <c r="F29" s="60">
        <f t="shared" si="6"/>
        <v>0</v>
      </c>
      <c r="G29" s="52"/>
      <c r="H29" s="53"/>
      <c r="I29" s="53"/>
      <c r="J29" s="60">
        <f t="shared" si="7"/>
        <v>0</v>
      </c>
      <c r="K29" s="54"/>
      <c r="L29" s="52"/>
      <c r="M29" s="53"/>
      <c r="N29" s="53"/>
      <c r="O29" s="60">
        <f t="shared" si="5"/>
        <v>0</v>
      </c>
      <c r="P29" s="66">
        <f t="shared" si="8"/>
        <v>0</v>
      </c>
    </row>
    <row r="30" spans="1:16" ht="24.95" customHeight="1">
      <c r="A30" s="50">
        <v>16</v>
      </c>
      <c r="B30" s="55" t="s">
        <v>55</v>
      </c>
      <c r="C30" s="52"/>
      <c r="D30" s="53"/>
      <c r="E30" s="53"/>
      <c r="F30" s="60">
        <f t="shared" si="6"/>
        <v>0</v>
      </c>
      <c r="G30" s="52"/>
      <c r="H30" s="53"/>
      <c r="I30" s="53"/>
      <c r="J30" s="60">
        <f t="shared" si="7"/>
        <v>0</v>
      </c>
      <c r="K30" s="54"/>
      <c r="L30" s="52"/>
      <c r="M30" s="53"/>
      <c r="N30" s="53"/>
      <c r="O30" s="60">
        <f t="shared" si="5"/>
        <v>0</v>
      </c>
      <c r="P30" s="66">
        <f t="shared" si="8"/>
        <v>0</v>
      </c>
    </row>
    <row r="31" spans="1:16" ht="24.95" customHeight="1">
      <c r="A31" s="50">
        <v>17</v>
      </c>
      <c r="B31" s="55" t="s">
        <v>56</v>
      </c>
      <c r="C31" s="52"/>
      <c r="D31" s="53"/>
      <c r="E31" s="53"/>
      <c r="F31" s="60">
        <f t="shared" si="6"/>
        <v>0</v>
      </c>
      <c r="G31" s="52"/>
      <c r="H31" s="53"/>
      <c r="I31" s="53"/>
      <c r="J31" s="60">
        <f t="shared" si="7"/>
        <v>0</v>
      </c>
      <c r="K31" s="54"/>
      <c r="L31" s="52"/>
      <c r="M31" s="53"/>
      <c r="N31" s="53"/>
      <c r="O31" s="60">
        <f t="shared" si="5"/>
        <v>0</v>
      </c>
      <c r="P31" s="66">
        <f t="shared" si="8"/>
        <v>0</v>
      </c>
    </row>
    <row r="32" spans="1:16" ht="24.95" customHeight="1">
      <c r="A32" s="50">
        <v>18</v>
      </c>
      <c r="B32" s="55" t="s">
        <v>57</v>
      </c>
      <c r="C32" s="52"/>
      <c r="D32" s="53"/>
      <c r="E32" s="53"/>
      <c r="F32" s="60">
        <f t="shared" si="6"/>
        <v>0</v>
      </c>
      <c r="G32" s="52"/>
      <c r="H32" s="53"/>
      <c r="I32" s="53"/>
      <c r="J32" s="60">
        <f t="shared" si="7"/>
        <v>0</v>
      </c>
      <c r="K32" s="54"/>
      <c r="L32" s="52"/>
      <c r="M32" s="53"/>
      <c r="N32" s="53"/>
      <c r="O32" s="60">
        <f t="shared" si="5"/>
        <v>0</v>
      </c>
      <c r="P32" s="66">
        <f t="shared" si="8"/>
        <v>0</v>
      </c>
    </row>
    <row r="33" spans="1:16" ht="24.95" customHeight="1">
      <c r="A33" s="50">
        <v>19</v>
      </c>
      <c r="B33" s="55" t="s">
        <v>58</v>
      </c>
      <c r="C33" s="52"/>
      <c r="D33" s="53"/>
      <c r="E33" s="53"/>
      <c r="F33" s="60">
        <f t="shared" si="6"/>
        <v>0</v>
      </c>
      <c r="G33" s="52"/>
      <c r="H33" s="53"/>
      <c r="I33" s="53"/>
      <c r="J33" s="60">
        <f t="shared" si="7"/>
        <v>0</v>
      </c>
      <c r="K33" s="54"/>
      <c r="L33" s="52"/>
      <c r="M33" s="53"/>
      <c r="N33" s="53"/>
      <c r="O33" s="60">
        <f t="shared" si="5"/>
        <v>0</v>
      </c>
      <c r="P33" s="66">
        <f t="shared" si="8"/>
        <v>0</v>
      </c>
    </row>
    <row r="34" spans="1:16" ht="24.95" customHeight="1">
      <c r="A34" s="50">
        <v>20</v>
      </c>
      <c r="B34" s="55" t="s">
        <v>59</v>
      </c>
      <c r="C34" s="52"/>
      <c r="D34" s="53"/>
      <c r="E34" s="53"/>
      <c r="F34" s="60">
        <f t="shared" si="6"/>
        <v>0</v>
      </c>
      <c r="G34" s="52"/>
      <c r="H34" s="53"/>
      <c r="I34" s="53"/>
      <c r="J34" s="60">
        <f t="shared" si="7"/>
        <v>0</v>
      </c>
      <c r="K34" s="54"/>
      <c r="L34" s="52"/>
      <c r="M34" s="53"/>
      <c r="N34" s="53"/>
      <c r="O34" s="60">
        <f t="shared" si="5"/>
        <v>0</v>
      </c>
      <c r="P34" s="66">
        <f t="shared" si="8"/>
        <v>0</v>
      </c>
    </row>
    <row r="35" spans="1:16" ht="24.95" customHeight="1">
      <c r="A35" s="50">
        <v>21</v>
      </c>
      <c r="B35" s="55" t="s">
        <v>60</v>
      </c>
      <c r="C35" s="52"/>
      <c r="D35" s="53"/>
      <c r="E35" s="53"/>
      <c r="F35" s="60">
        <f t="shared" si="6"/>
        <v>0</v>
      </c>
      <c r="G35" s="52"/>
      <c r="H35" s="53"/>
      <c r="I35" s="53"/>
      <c r="J35" s="60">
        <f t="shared" si="7"/>
        <v>0</v>
      </c>
      <c r="K35" s="54"/>
      <c r="L35" s="52"/>
      <c r="M35" s="53"/>
      <c r="N35" s="53"/>
      <c r="O35" s="60">
        <f t="shared" si="5"/>
        <v>0</v>
      </c>
      <c r="P35" s="66">
        <f t="shared" si="8"/>
        <v>0</v>
      </c>
    </row>
    <row r="36" spans="1:16" ht="24.95" customHeight="1">
      <c r="A36" s="50">
        <v>22</v>
      </c>
      <c r="B36" s="55" t="s">
        <v>61</v>
      </c>
      <c r="C36" s="52"/>
      <c r="D36" s="53"/>
      <c r="E36" s="53"/>
      <c r="F36" s="60">
        <f t="shared" si="6"/>
        <v>0</v>
      </c>
      <c r="G36" s="52"/>
      <c r="H36" s="53"/>
      <c r="I36" s="53"/>
      <c r="J36" s="60">
        <f t="shared" si="7"/>
        <v>0</v>
      </c>
      <c r="K36" s="54"/>
      <c r="L36" s="52"/>
      <c r="M36" s="53"/>
      <c r="N36" s="53"/>
      <c r="O36" s="60">
        <f t="shared" si="5"/>
        <v>0</v>
      </c>
      <c r="P36" s="66">
        <f t="shared" si="8"/>
        <v>0</v>
      </c>
    </row>
    <row r="37" spans="1:16" ht="24.95" customHeight="1">
      <c r="A37" s="50">
        <v>23</v>
      </c>
      <c r="B37" s="55" t="s">
        <v>62</v>
      </c>
      <c r="C37" s="52"/>
      <c r="D37" s="53"/>
      <c r="E37" s="53"/>
      <c r="F37" s="60">
        <f t="shared" si="6"/>
        <v>0</v>
      </c>
      <c r="G37" s="52"/>
      <c r="H37" s="53"/>
      <c r="I37" s="53"/>
      <c r="J37" s="60">
        <f t="shared" si="7"/>
        <v>0</v>
      </c>
      <c r="K37" s="54"/>
      <c r="L37" s="52"/>
      <c r="M37" s="53"/>
      <c r="N37" s="53"/>
      <c r="O37" s="60">
        <f t="shared" si="5"/>
        <v>0</v>
      </c>
      <c r="P37" s="66">
        <f t="shared" si="8"/>
        <v>0</v>
      </c>
    </row>
    <row r="38" spans="1:16" ht="24.95" customHeight="1">
      <c r="A38" s="50">
        <v>24</v>
      </c>
      <c r="B38" s="55" t="s">
        <v>63</v>
      </c>
      <c r="C38" s="52"/>
      <c r="D38" s="53"/>
      <c r="E38" s="53"/>
      <c r="F38" s="60">
        <f t="shared" si="6"/>
        <v>0</v>
      </c>
      <c r="G38" s="52"/>
      <c r="H38" s="53"/>
      <c r="I38" s="53"/>
      <c r="J38" s="60">
        <f t="shared" si="7"/>
        <v>0</v>
      </c>
      <c r="K38" s="54"/>
      <c r="L38" s="52"/>
      <c r="M38" s="53"/>
      <c r="N38" s="53"/>
      <c r="O38" s="60">
        <f t="shared" si="5"/>
        <v>0</v>
      </c>
      <c r="P38" s="66">
        <f t="shared" si="8"/>
        <v>0</v>
      </c>
    </row>
    <row r="39" spans="1:16" ht="24.95" customHeight="1">
      <c r="A39" s="50">
        <v>25</v>
      </c>
      <c r="B39" s="55" t="s">
        <v>64</v>
      </c>
      <c r="C39" s="52"/>
      <c r="D39" s="53"/>
      <c r="E39" s="53"/>
      <c r="F39" s="60">
        <f t="shared" si="6"/>
        <v>0</v>
      </c>
      <c r="G39" s="52"/>
      <c r="H39" s="53"/>
      <c r="I39" s="53"/>
      <c r="J39" s="60">
        <f t="shared" si="7"/>
        <v>0</v>
      </c>
      <c r="K39" s="54"/>
      <c r="L39" s="52"/>
      <c r="M39" s="53"/>
      <c r="N39" s="53"/>
      <c r="O39" s="60">
        <f t="shared" si="5"/>
        <v>0</v>
      </c>
      <c r="P39" s="66">
        <f t="shared" si="8"/>
        <v>0</v>
      </c>
    </row>
    <row r="40" spans="1:16" ht="24.95" customHeight="1">
      <c r="A40" s="50">
        <v>26</v>
      </c>
      <c r="B40" s="55" t="s">
        <v>65</v>
      </c>
      <c r="C40" s="52"/>
      <c r="D40" s="53"/>
      <c r="E40" s="53"/>
      <c r="F40" s="60">
        <f t="shared" si="6"/>
        <v>0</v>
      </c>
      <c r="G40" s="52"/>
      <c r="H40" s="53"/>
      <c r="I40" s="53"/>
      <c r="J40" s="60">
        <f t="shared" si="7"/>
        <v>0</v>
      </c>
      <c r="K40" s="54"/>
      <c r="L40" s="52"/>
      <c r="M40" s="53"/>
      <c r="N40" s="53"/>
      <c r="O40" s="60">
        <f t="shared" si="5"/>
        <v>0</v>
      </c>
      <c r="P40" s="66">
        <f t="shared" si="8"/>
        <v>0</v>
      </c>
    </row>
    <row r="41" spans="1:16" ht="24.95" customHeight="1">
      <c r="A41" s="50">
        <v>27</v>
      </c>
      <c r="B41" s="55" t="s">
        <v>66</v>
      </c>
      <c r="C41" s="52"/>
      <c r="D41" s="53"/>
      <c r="E41" s="53"/>
      <c r="F41" s="60">
        <f t="shared" si="6"/>
        <v>0</v>
      </c>
      <c r="G41" s="52"/>
      <c r="H41" s="53"/>
      <c r="I41" s="53"/>
      <c r="J41" s="60">
        <f t="shared" si="7"/>
        <v>0</v>
      </c>
      <c r="K41" s="54"/>
      <c r="L41" s="52"/>
      <c r="M41" s="53"/>
      <c r="N41" s="53"/>
      <c r="O41" s="60">
        <f t="shared" si="5"/>
        <v>0</v>
      </c>
      <c r="P41" s="66">
        <f t="shared" si="8"/>
        <v>0</v>
      </c>
    </row>
    <row r="42" spans="1:16" ht="24.95" customHeight="1">
      <c r="A42" s="50">
        <v>28</v>
      </c>
      <c r="B42" s="55" t="s">
        <v>67</v>
      </c>
      <c r="C42" s="52"/>
      <c r="D42" s="53"/>
      <c r="E42" s="53"/>
      <c r="F42" s="60">
        <f t="shared" si="6"/>
        <v>0</v>
      </c>
      <c r="G42" s="52"/>
      <c r="H42" s="53"/>
      <c r="I42" s="53"/>
      <c r="J42" s="60">
        <f t="shared" si="7"/>
        <v>0</v>
      </c>
      <c r="K42" s="54"/>
      <c r="L42" s="52"/>
      <c r="M42" s="53"/>
      <c r="N42" s="53"/>
      <c r="O42" s="60">
        <f t="shared" si="5"/>
        <v>0</v>
      </c>
      <c r="P42" s="66">
        <f t="shared" si="8"/>
        <v>0</v>
      </c>
    </row>
    <row r="43" spans="1:16" ht="24.95" customHeight="1">
      <c r="A43" s="50">
        <v>29</v>
      </c>
      <c r="B43" s="55" t="s">
        <v>68</v>
      </c>
      <c r="C43" s="52"/>
      <c r="D43" s="53"/>
      <c r="E43" s="53"/>
      <c r="F43" s="60">
        <f t="shared" si="6"/>
        <v>0</v>
      </c>
      <c r="G43" s="52"/>
      <c r="H43" s="53"/>
      <c r="I43" s="53"/>
      <c r="J43" s="60">
        <f t="shared" si="7"/>
        <v>0</v>
      </c>
      <c r="K43" s="54"/>
      <c r="L43" s="52"/>
      <c r="M43" s="53"/>
      <c r="N43" s="53"/>
      <c r="O43" s="60">
        <f t="shared" si="5"/>
        <v>0</v>
      </c>
      <c r="P43" s="66">
        <f t="shared" si="8"/>
        <v>0</v>
      </c>
    </row>
    <row r="44" spans="1:16" ht="24.95" customHeight="1">
      <c r="A44" s="50">
        <v>30</v>
      </c>
      <c r="B44" s="55" t="s">
        <v>69</v>
      </c>
      <c r="C44" s="52"/>
      <c r="D44" s="53"/>
      <c r="E44" s="53"/>
      <c r="F44" s="60">
        <f t="shared" si="6"/>
        <v>0</v>
      </c>
      <c r="G44" s="52"/>
      <c r="H44" s="53"/>
      <c r="I44" s="53"/>
      <c r="J44" s="60">
        <f t="shared" si="7"/>
        <v>0</v>
      </c>
      <c r="K44" s="54"/>
      <c r="L44" s="52"/>
      <c r="M44" s="53"/>
      <c r="N44" s="53"/>
      <c r="O44" s="60">
        <f t="shared" si="5"/>
        <v>0</v>
      </c>
      <c r="P44" s="66">
        <f t="shared" si="8"/>
        <v>0</v>
      </c>
    </row>
    <row r="45" spans="1:16" ht="24.95" customHeight="1">
      <c r="A45" s="50">
        <v>31</v>
      </c>
      <c r="B45" s="55" t="s">
        <v>70</v>
      </c>
      <c r="C45" s="52"/>
      <c r="D45" s="53"/>
      <c r="E45" s="53"/>
      <c r="F45" s="60">
        <f t="shared" si="6"/>
        <v>0</v>
      </c>
      <c r="G45" s="52"/>
      <c r="H45" s="53"/>
      <c r="I45" s="53"/>
      <c r="J45" s="60">
        <f t="shared" si="7"/>
        <v>0</v>
      </c>
      <c r="K45" s="54"/>
      <c r="L45" s="52"/>
      <c r="M45" s="53"/>
      <c r="N45" s="53"/>
      <c r="O45" s="60">
        <f t="shared" si="5"/>
        <v>0</v>
      </c>
      <c r="P45" s="66">
        <f t="shared" si="8"/>
        <v>0</v>
      </c>
    </row>
    <row r="46" spans="1:16" ht="24.95" customHeight="1">
      <c r="A46" s="50">
        <v>32</v>
      </c>
      <c r="B46" s="55" t="s">
        <v>71</v>
      </c>
      <c r="C46" s="52"/>
      <c r="D46" s="53"/>
      <c r="E46" s="53"/>
      <c r="F46" s="60">
        <f t="shared" si="6"/>
        <v>0</v>
      </c>
      <c r="G46" s="52"/>
      <c r="H46" s="53"/>
      <c r="I46" s="53"/>
      <c r="J46" s="60">
        <f t="shared" si="7"/>
        <v>0</v>
      </c>
      <c r="K46" s="54"/>
      <c r="L46" s="52"/>
      <c r="M46" s="53"/>
      <c r="N46" s="53"/>
      <c r="O46" s="60">
        <f t="shared" si="5"/>
        <v>0</v>
      </c>
      <c r="P46" s="66">
        <f t="shared" si="8"/>
        <v>0</v>
      </c>
    </row>
    <row r="47" spans="1:16" ht="24.95" customHeight="1">
      <c r="A47" s="50">
        <v>33</v>
      </c>
      <c r="B47" s="55" t="s">
        <v>72</v>
      </c>
      <c r="C47" s="52"/>
      <c r="D47" s="53"/>
      <c r="E47" s="53"/>
      <c r="F47" s="60">
        <f t="shared" si="6"/>
        <v>0</v>
      </c>
      <c r="G47" s="52"/>
      <c r="H47" s="53"/>
      <c r="I47" s="53"/>
      <c r="J47" s="60">
        <f t="shared" si="7"/>
        <v>0</v>
      </c>
      <c r="K47" s="54"/>
      <c r="L47" s="52"/>
      <c r="M47" s="53"/>
      <c r="N47" s="53"/>
      <c r="O47" s="60">
        <f t="shared" si="5"/>
        <v>0</v>
      </c>
      <c r="P47" s="66">
        <f t="shared" si="8"/>
        <v>0</v>
      </c>
    </row>
    <row r="48" spans="1:16" ht="24.95" customHeight="1">
      <c r="A48" s="50">
        <v>34</v>
      </c>
      <c r="B48" s="55" t="s">
        <v>73</v>
      </c>
      <c r="C48" s="52"/>
      <c r="D48" s="53"/>
      <c r="E48" s="53"/>
      <c r="F48" s="60">
        <f t="shared" si="6"/>
        <v>0</v>
      </c>
      <c r="G48" s="52"/>
      <c r="H48" s="53"/>
      <c r="I48" s="53"/>
      <c r="J48" s="60">
        <f t="shared" si="7"/>
        <v>0</v>
      </c>
      <c r="K48" s="54"/>
      <c r="L48" s="52"/>
      <c r="M48" s="53"/>
      <c r="N48" s="53"/>
      <c r="O48" s="60">
        <f t="shared" si="5"/>
        <v>0</v>
      </c>
      <c r="P48" s="66">
        <f t="shared" si="8"/>
        <v>0</v>
      </c>
    </row>
    <row r="49" spans="1:16" ht="24.95" customHeight="1">
      <c r="A49" s="50">
        <v>35</v>
      </c>
      <c r="B49" s="55" t="s">
        <v>74</v>
      </c>
      <c r="C49" s="52"/>
      <c r="D49" s="53"/>
      <c r="E49" s="53"/>
      <c r="F49" s="60">
        <f t="shared" si="6"/>
        <v>0</v>
      </c>
      <c r="G49" s="52"/>
      <c r="H49" s="53"/>
      <c r="I49" s="53"/>
      <c r="J49" s="60">
        <f t="shared" si="7"/>
        <v>0</v>
      </c>
      <c r="K49" s="54"/>
      <c r="L49" s="52"/>
      <c r="M49" s="53"/>
      <c r="N49" s="53"/>
      <c r="O49" s="60">
        <f t="shared" si="5"/>
        <v>0</v>
      </c>
      <c r="P49" s="66">
        <f t="shared" si="8"/>
        <v>0</v>
      </c>
    </row>
    <row r="50" spans="1:16" ht="24.95" customHeight="1">
      <c r="A50" s="50">
        <v>36</v>
      </c>
      <c r="B50" s="55" t="s">
        <v>75</v>
      </c>
      <c r="C50" s="52"/>
      <c r="D50" s="53"/>
      <c r="E50" s="53"/>
      <c r="F50" s="60">
        <f t="shared" si="6"/>
        <v>0</v>
      </c>
      <c r="G50" s="52"/>
      <c r="H50" s="53"/>
      <c r="I50" s="53"/>
      <c r="J50" s="60">
        <f t="shared" si="7"/>
        <v>0</v>
      </c>
      <c r="K50" s="54"/>
      <c r="L50" s="52"/>
      <c r="M50" s="53"/>
      <c r="N50" s="53"/>
      <c r="O50" s="60">
        <f t="shared" si="5"/>
        <v>0</v>
      </c>
      <c r="P50" s="66">
        <f t="shared" si="8"/>
        <v>0</v>
      </c>
    </row>
    <row r="51" spans="1:16" ht="24.95" customHeight="1">
      <c r="A51" s="50">
        <v>37</v>
      </c>
      <c r="B51" s="55" t="s">
        <v>76</v>
      </c>
      <c r="C51" s="52"/>
      <c r="D51" s="53"/>
      <c r="E51" s="53"/>
      <c r="F51" s="60">
        <f t="shared" si="6"/>
        <v>0</v>
      </c>
      <c r="G51" s="52"/>
      <c r="H51" s="53"/>
      <c r="I51" s="53"/>
      <c r="J51" s="60">
        <f t="shared" si="7"/>
        <v>0</v>
      </c>
      <c r="K51" s="54"/>
      <c r="L51" s="52"/>
      <c r="M51" s="53"/>
      <c r="N51" s="53"/>
      <c r="O51" s="60">
        <f t="shared" si="5"/>
        <v>0</v>
      </c>
      <c r="P51" s="66">
        <f t="shared" si="8"/>
        <v>0</v>
      </c>
    </row>
    <row r="52" spans="1:16" ht="24.95" customHeight="1">
      <c r="A52" s="50">
        <v>38</v>
      </c>
      <c r="B52" s="55" t="s">
        <v>77</v>
      </c>
      <c r="C52" s="52"/>
      <c r="D52" s="53"/>
      <c r="E52" s="53"/>
      <c r="F52" s="60">
        <f t="shared" si="6"/>
        <v>0</v>
      </c>
      <c r="G52" s="52"/>
      <c r="H52" s="53"/>
      <c r="I52" s="53"/>
      <c r="J52" s="60">
        <f t="shared" si="7"/>
        <v>0</v>
      </c>
      <c r="K52" s="54"/>
      <c r="L52" s="52"/>
      <c r="M52" s="53"/>
      <c r="N52" s="53"/>
      <c r="O52" s="60">
        <f t="shared" si="5"/>
        <v>0</v>
      </c>
      <c r="P52" s="66">
        <f t="shared" si="8"/>
        <v>0</v>
      </c>
    </row>
    <row r="53" spans="1:16" ht="24.95" customHeight="1">
      <c r="A53" s="50">
        <v>39</v>
      </c>
      <c r="B53" s="55" t="s">
        <v>78</v>
      </c>
      <c r="C53" s="52"/>
      <c r="D53" s="53"/>
      <c r="E53" s="53"/>
      <c r="F53" s="60">
        <f t="shared" si="6"/>
        <v>0</v>
      </c>
      <c r="G53" s="52"/>
      <c r="H53" s="53"/>
      <c r="I53" s="53"/>
      <c r="J53" s="60">
        <f t="shared" si="7"/>
        <v>0</v>
      </c>
      <c r="K53" s="54"/>
      <c r="L53" s="52"/>
      <c r="M53" s="53"/>
      <c r="N53" s="53"/>
      <c r="O53" s="60">
        <f t="shared" si="5"/>
        <v>0</v>
      </c>
      <c r="P53" s="66">
        <f t="shared" si="8"/>
        <v>0</v>
      </c>
    </row>
    <row r="54" spans="1:16" ht="24.95" customHeight="1">
      <c r="A54" s="50">
        <v>40</v>
      </c>
      <c r="B54" s="55" t="s">
        <v>79</v>
      </c>
      <c r="C54" s="52"/>
      <c r="D54" s="53"/>
      <c r="E54" s="53"/>
      <c r="F54" s="60">
        <f t="shared" si="6"/>
        <v>0</v>
      </c>
      <c r="G54" s="52"/>
      <c r="H54" s="53"/>
      <c r="I54" s="53"/>
      <c r="J54" s="60">
        <f t="shared" si="7"/>
        <v>0</v>
      </c>
      <c r="K54" s="54"/>
      <c r="L54" s="52"/>
      <c r="M54" s="53"/>
      <c r="N54" s="53"/>
      <c r="O54" s="60">
        <f t="shared" si="5"/>
        <v>0</v>
      </c>
      <c r="P54" s="66">
        <f t="shared" si="8"/>
        <v>0</v>
      </c>
    </row>
    <row r="55" spans="1:16" ht="24.95" customHeight="1">
      <c r="A55" s="50">
        <v>41</v>
      </c>
      <c r="B55" s="55" t="s">
        <v>80</v>
      </c>
      <c r="C55" s="52"/>
      <c r="D55" s="53"/>
      <c r="E55" s="53"/>
      <c r="F55" s="60">
        <f t="shared" si="6"/>
        <v>0</v>
      </c>
      <c r="G55" s="52"/>
      <c r="H55" s="53"/>
      <c r="I55" s="53"/>
      <c r="J55" s="60">
        <f t="shared" si="7"/>
        <v>0</v>
      </c>
      <c r="K55" s="54"/>
      <c r="L55" s="52"/>
      <c r="M55" s="53"/>
      <c r="N55" s="53"/>
      <c r="O55" s="60">
        <f t="shared" si="5"/>
        <v>0</v>
      </c>
      <c r="P55" s="66">
        <f t="shared" si="8"/>
        <v>0</v>
      </c>
    </row>
    <row r="56" spans="1:16" ht="24.95" customHeight="1">
      <c r="A56" s="50">
        <v>42</v>
      </c>
      <c r="B56" s="55" t="s">
        <v>81</v>
      </c>
      <c r="C56" s="52"/>
      <c r="D56" s="53"/>
      <c r="E56" s="53"/>
      <c r="F56" s="60">
        <f t="shared" si="6"/>
        <v>0</v>
      </c>
      <c r="G56" s="52"/>
      <c r="H56" s="53"/>
      <c r="I56" s="53"/>
      <c r="J56" s="60">
        <f t="shared" si="7"/>
        <v>0</v>
      </c>
      <c r="K56" s="54"/>
      <c r="L56" s="52"/>
      <c r="M56" s="53"/>
      <c r="N56" s="53"/>
      <c r="O56" s="60">
        <f t="shared" si="5"/>
        <v>0</v>
      </c>
      <c r="P56" s="66">
        <f t="shared" si="8"/>
        <v>0</v>
      </c>
    </row>
    <row r="57" spans="1:16" ht="24.95" customHeight="1">
      <c r="A57" s="50">
        <v>43</v>
      </c>
      <c r="B57" s="55" t="s">
        <v>82</v>
      </c>
      <c r="C57" s="52"/>
      <c r="D57" s="53"/>
      <c r="E57" s="53"/>
      <c r="F57" s="60">
        <f t="shared" si="6"/>
        <v>0</v>
      </c>
      <c r="G57" s="52"/>
      <c r="H57" s="53"/>
      <c r="I57" s="53"/>
      <c r="J57" s="60">
        <f t="shared" si="7"/>
        <v>0</v>
      </c>
      <c r="K57" s="54"/>
      <c r="L57" s="52"/>
      <c r="M57" s="53"/>
      <c r="N57" s="53"/>
      <c r="O57" s="60">
        <f t="shared" si="5"/>
        <v>0</v>
      </c>
      <c r="P57" s="66">
        <f t="shared" si="8"/>
        <v>0</v>
      </c>
    </row>
    <row r="58" spans="1:16" ht="24.95" customHeight="1">
      <c r="A58" s="50">
        <v>44</v>
      </c>
      <c r="B58" s="55" t="s">
        <v>83</v>
      </c>
      <c r="C58" s="52"/>
      <c r="D58" s="53"/>
      <c r="E58" s="53"/>
      <c r="F58" s="60">
        <f t="shared" si="6"/>
        <v>0</v>
      </c>
      <c r="G58" s="52"/>
      <c r="H58" s="53"/>
      <c r="I58" s="53"/>
      <c r="J58" s="60">
        <f t="shared" si="7"/>
        <v>0</v>
      </c>
      <c r="K58" s="54"/>
      <c r="L58" s="52"/>
      <c r="M58" s="53"/>
      <c r="N58" s="53"/>
      <c r="O58" s="60">
        <f t="shared" si="5"/>
        <v>0</v>
      </c>
      <c r="P58" s="66">
        <f t="shared" si="8"/>
        <v>0</v>
      </c>
    </row>
    <row r="59" spans="1:16" ht="24.95" customHeight="1">
      <c r="A59" s="50">
        <v>45</v>
      </c>
      <c r="B59" s="55" t="s">
        <v>84</v>
      </c>
      <c r="C59" s="52"/>
      <c r="D59" s="53"/>
      <c r="E59" s="53"/>
      <c r="F59" s="60">
        <f t="shared" si="6"/>
        <v>0</v>
      </c>
      <c r="G59" s="52"/>
      <c r="H59" s="53"/>
      <c r="I59" s="53"/>
      <c r="J59" s="60">
        <f t="shared" si="7"/>
        <v>0</v>
      </c>
      <c r="K59" s="54"/>
      <c r="L59" s="52"/>
      <c r="M59" s="53"/>
      <c r="N59" s="53"/>
      <c r="O59" s="60">
        <f t="shared" si="5"/>
        <v>0</v>
      </c>
      <c r="P59" s="66">
        <f t="shared" si="8"/>
        <v>0</v>
      </c>
    </row>
    <row r="60" spans="1:16" ht="24.95" customHeight="1">
      <c r="A60" s="50">
        <v>46</v>
      </c>
      <c r="B60" s="55" t="s">
        <v>85</v>
      </c>
      <c r="C60" s="52"/>
      <c r="D60" s="53"/>
      <c r="E60" s="53"/>
      <c r="F60" s="60">
        <f t="shared" si="6"/>
        <v>0</v>
      </c>
      <c r="G60" s="52"/>
      <c r="H60" s="53"/>
      <c r="I60" s="53"/>
      <c r="J60" s="60">
        <f t="shared" si="7"/>
        <v>0</v>
      </c>
      <c r="K60" s="54"/>
      <c r="L60" s="52"/>
      <c r="M60" s="53"/>
      <c r="N60" s="53"/>
      <c r="O60" s="60">
        <f t="shared" si="5"/>
        <v>0</v>
      </c>
      <c r="P60" s="66">
        <f t="shared" si="8"/>
        <v>0</v>
      </c>
    </row>
    <row r="61" spans="1:16" ht="24.95" customHeight="1">
      <c r="A61" s="50">
        <v>47</v>
      </c>
      <c r="B61" s="55" t="s">
        <v>86</v>
      </c>
      <c r="C61" s="52"/>
      <c r="D61" s="53"/>
      <c r="E61" s="53"/>
      <c r="F61" s="60">
        <f t="shared" si="6"/>
        <v>0</v>
      </c>
      <c r="G61" s="52"/>
      <c r="H61" s="53"/>
      <c r="I61" s="53"/>
      <c r="J61" s="60">
        <f t="shared" si="7"/>
        <v>0</v>
      </c>
      <c r="K61" s="54"/>
      <c r="L61" s="52"/>
      <c r="M61" s="53"/>
      <c r="N61" s="53"/>
      <c r="O61" s="60">
        <f t="shared" si="5"/>
        <v>0</v>
      </c>
      <c r="P61" s="66">
        <f t="shared" si="8"/>
        <v>0</v>
      </c>
    </row>
    <row r="62" spans="1:16" ht="24.95" customHeight="1">
      <c r="A62" s="50">
        <v>48</v>
      </c>
      <c r="B62" s="55" t="s">
        <v>87</v>
      </c>
      <c r="C62" s="52"/>
      <c r="D62" s="53"/>
      <c r="E62" s="53"/>
      <c r="F62" s="60">
        <f t="shared" si="6"/>
        <v>0</v>
      </c>
      <c r="G62" s="52"/>
      <c r="H62" s="53"/>
      <c r="I62" s="53"/>
      <c r="J62" s="60">
        <f t="shared" si="7"/>
        <v>0</v>
      </c>
      <c r="K62" s="54"/>
      <c r="L62" s="52"/>
      <c r="M62" s="53"/>
      <c r="N62" s="53"/>
      <c r="O62" s="60">
        <f t="shared" si="5"/>
        <v>0</v>
      </c>
      <c r="P62" s="66">
        <f t="shared" si="8"/>
        <v>0</v>
      </c>
    </row>
    <row r="63" spans="1:16" ht="24.95" customHeight="1">
      <c r="A63" s="50">
        <v>49</v>
      </c>
      <c r="B63" s="55" t="s">
        <v>88</v>
      </c>
      <c r="C63" s="52"/>
      <c r="D63" s="53"/>
      <c r="E63" s="53"/>
      <c r="F63" s="60">
        <f t="shared" si="6"/>
        <v>0</v>
      </c>
      <c r="G63" s="52"/>
      <c r="H63" s="53"/>
      <c r="I63" s="53"/>
      <c r="J63" s="60">
        <f t="shared" si="7"/>
        <v>0</v>
      </c>
      <c r="K63" s="54"/>
      <c r="L63" s="52"/>
      <c r="M63" s="53"/>
      <c r="N63" s="53"/>
      <c r="O63" s="60">
        <f t="shared" si="5"/>
        <v>0</v>
      </c>
      <c r="P63" s="66">
        <f t="shared" si="8"/>
        <v>0</v>
      </c>
    </row>
    <row r="64" spans="1:16" ht="24.95" customHeight="1">
      <c r="A64" s="50">
        <v>50</v>
      </c>
      <c r="B64" s="55" t="s">
        <v>89</v>
      </c>
      <c r="C64" s="52"/>
      <c r="D64" s="53"/>
      <c r="E64" s="53"/>
      <c r="F64" s="60">
        <f t="shared" si="6"/>
        <v>0</v>
      </c>
      <c r="G64" s="52"/>
      <c r="H64" s="53"/>
      <c r="I64" s="53"/>
      <c r="J64" s="60">
        <f t="shared" si="7"/>
        <v>0</v>
      </c>
      <c r="K64" s="54"/>
      <c r="L64" s="52"/>
      <c r="M64" s="53"/>
      <c r="N64" s="53"/>
      <c r="O64" s="60">
        <f t="shared" si="5"/>
        <v>0</v>
      </c>
      <c r="P64" s="66">
        <f t="shared" si="8"/>
        <v>0</v>
      </c>
    </row>
    <row r="65" spans="1:16" ht="24.95" customHeight="1">
      <c r="A65" s="50">
        <v>51</v>
      </c>
      <c r="B65" s="55" t="s">
        <v>90</v>
      </c>
      <c r="C65" s="52"/>
      <c r="D65" s="53"/>
      <c r="E65" s="53"/>
      <c r="F65" s="60">
        <f t="shared" si="6"/>
        <v>0</v>
      </c>
      <c r="G65" s="52"/>
      <c r="H65" s="53"/>
      <c r="I65" s="53"/>
      <c r="J65" s="60">
        <f t="shared" si="7"/>
        <v>0</v>
      </c>
      <c r="K65" s="54"/>
      <c r="L65" s="52"/>
      <c r="M65" s="53"/>
      <c r="N65" s="53"/>
      <c r="O65" s="60">
        <f t="shared" si="5"/>
        <v>0</v>
      </c>
      <c r="P65" s="66">
        <f t="shared" si="8"/>
        <v>0</v>
      </c>
    </row>
    <row r="66" spans="1:16" ht="24.95" customHeight="1">
      <c r="A66" s="50">
        <v>52</v>
      </c>
      <c r="B66" s="55" t="s">
        <v>91</v>
      </c>
      <c r="C66" s="52"/>
      <c r="D66" s="53"/>
      <c r="E66" s="53"/>
      <c r="F66" s="60">
        <f t="shared" si="6"/>
        <v>0</v>
      </c>
      <c r="G66" s="52"/>
      <c r="H66" s="53"/>
      <c r="I66" s="53"/>
      <c r="J66" s="60">
        <f t="shared" si="7"/>
        <v>0</v>
      </c>
      <c r="K66" s="54"/>
      <c r="L66" s="52"/>
      <c r="M66" s="53"/>
      <c r="N66" s="53"/>
      <c r="O66" s="60">
        <f t="shared" si="5"/>
        <v>0</v>
      </c>
      <c r="P66" s="66">
        <f t="shared" si="8"/>
        <v>0</v>
      </c>
    </row>
    <row r="67" spans="1:16" ht="24.95" customHeight="1">
      <c r="A67" s="50">
        <v>53</v>
      </c>
      <c r="B67" s="55" t="s">
        <v>92</v>
      </c>
      <c r="C67" s="52"/>
      <c r="D67" s="53"/>
      <c r="E67" s="53"/>
      <c r="F67" s="60">
        <f t="shared" si="6"/>
        <v>0</v>
      </c>
      <c r="G67" s="52"/>
      <c r="H67" s="53"/>
      <c r="I67" s="53"/>
      <c r="J67" s="60">
        <f t="shared" si="7"/>
        <v>0</v>
      </c>
      <c r="K67" s="54"/>
      <c r="L67" s="52"/>
      <c r="M67" s="53"/>
      <c r="N67" s="53"/>
      <c r="O67" s="60">
        <f t="shared" si="5"/>
        <v>0</v>
      </c>
      <c r="P67" s="66">
        <f t="shared" si="8"/>
        <v>0</v>
      </c>
    </row>
    <row r="68" spans="1:16" ht="24.95" customHeight="1">
      <c r="A68" s="50">
        <v>54</v>
      </c>
      <c r="B68" s="55" t="s">
        <v>93</v>
      </c>
      <c r="C68" s="52"/>
      <c r="D68" s="53"/>
      <c r="E68" s="53"/>
      <c r="F68" s="60">
        <f t="shared" si="6"/>
        <v>0</v>
      </c>
      <c r="G68" s="52"/>
      <c r="H68" s="53"/>
      <c r="I68" s="53"/>
      <c r="J68" s="60">
        <f t="shared" si="7"/>
        <v>0</v>
      </c>
      <c r="K68" s="54"/>
      <c r="L68" s="52"/>
      <c r="M68" s="53"/>
      <c r="N68" s="53"/>
      <c r="O68" s="60">
        <f t="shared" si="5"/>
        <v>0</v>
      </c>
      <c r="P68" s="66">
        <f t="shared" si="8"/>
        <v>0</v>
      </c>
    </row>
    <row r="69" spans="1:16" ht="24.95" customHeight="1">
      <c r="A69" s="50">
        <v>55</v>
      </c>
      <c r="B69" s="55" t="s">
        <v>94</v>
      </c>
      <c r="C69" s="52"/>
      <c r="D69" s="53"/>
      <c r="E69" s="53"/>
      <c r="F69" s="60">
        <f t="shared" si="6"/>
        <v>0</v>
      </c>
      <c r="G69" s="52"/>
      <c r="H69" s="53"/>
      <c r="I69" s="53"/>
      <c r="J69" s="60">
        <f t="shared" si="7"/>
        <v>0</v>
      </c>
      <c r="K69" s="54"/>
      <c r="L69" s="52"/>
      <c r="M69" s="53"/>
      <c r="N69" s="53"/>
      <c r="O69" s="60">
        <f t="shared" si="5"/>
        <v>0</v>
      </c>
      <c r="P69" s="66">
        <f t="shared" si="8"/>
        <v>0</v>
      </c>
    </row>
    <row r="70" spans="1:16" ht="24.95" customHeight="1">
      <c r="A70" s="50">
        <v>57</v>
      </c>
      <c r="B70" s="55" t="s">
        <v>95</v>
      </c>
      <c r="C70" s="52"/>
      <c r="D70" s="53"/>
      <c r="E70" s="53"/>
      <c r="F70" s="60">
        <f t="shared" si="6"/>
        <v>0</v>
      </c>
      <c r="G70" s="52"/>
      <c r="H70" s="53"/>
      <c r="I70" s="53"/>
      <c r="J70" s="60">
        <f t="shared" si="7"/>
        <v>0</v>
      </c>
      <c r="K70" s="54"/>
      <c r="L70" s="52"/>
      <c r="M70" s="53"/>
      <c r="N70" s="53"/>
      <c r="O70" s="60">
        <f t="shared" si="5"/>
        <v>0</v>
      </c>
      <c r="P70" s="66">
        <f t="shared" si="8"/>
        <v>0</v>
      </c>
    </row>
    <row r="71" spans="1:16" ht="24.95" customHeight="1">
      <c r="A71" s="50">
        <v>58</v>
      </c>
      <c r="B71" s="55" t="s">
        <v>96</v>
      </c>
      <c r="C71" s="52"/>
      <c r="D71" s="53"/>
      <c r="E71" s="53"/>
      <c r="F71" s="60">
        <f t="shared" si="6"/>
        <v>0</v>
      </c>
      <c r="G71" s="52"/>
      <c r="H71" s="53"/>
      <c r="I71" s="53"/>
      <c r="J71" s="60">
        <f t="shared" si="7"/>
        <v>0</v>
      </c>
      <c r="K71" s="54"/>
      <c r="L71" s="52"/>
      <c r="M71" s="53"/>
      <c r="N71" s="53"/>
      <c r="O71" s="60">
        <f t="shared" si="5"/>
        <v>0</v>
      </c>
      <c r="P71" s="66">
        <f t="shared" si="8"/>
        <v>0</v>
      </c>
    </row>
    <row r="72" spans="1:16" ht="24.95" customHeight="1">
      <c r="A72" s="50">
        <v>59</v>
      </c>
      <c r="B72" s="55" t="s">
        <v>97</v>
      </c>
      <c r="C72" s="52"/>
      <c r="D72" s="53"/>
      <c r="E72" s="53"/>
      <c r="F72" s="60">
        <f t="shared" si="6"/>
        <v>0</v>
      </c>
      <c r="G72" s="52"/>
      <c r="H72" s="53"/>
      <c r="I72" s="53"/>
      <c r="J72" s="60">
        <f t="shared" si="7"/>
        <v>0</v>
      </c>
      <c r="K72" s="54"/>
      <c r="L72" s="52"/>
      <c r="M72" s="53"/>
      <c r="N72" s="53"/>
      <c r="O72" s="60">
        <f t="shared" si="5"/>
        <v>0</v>
      </c>
      <c r="P72" s="66">
        <f t="shared" si="8"/>
        <v>0</v>
      </c>
    </row>
    <row r="73" spans="1:16" ht="24.95" customHeight="1">
      <c r="A73" s="50">
        <v>60</v>
      </c>
      <c r="B73" s="55" t="s">
        <v>98</v>
      </c>
      <c r="C73" s="52"/>
      <c r="D73" s="53"/>
      <c r="E73" s="53"/>
      <c r="F73" s="60">
        <f t="shared" si="6"/>
        <v>0</v>
      </c>
      <c r="G73" s="52"/>
      <c r="H73" s="53"/>
      <c r="I73" s="53"/>
      <c r="J73" s="60">
        <f t="shared" si="7"/>
        <v>0</v>
      </c>
      <c r="K73" s="54"/>
      <c r="L73" s="52"/>
      <c r="M73" s="53"/>
      <c r="N73" s="53"/>
      <c r="O73" s="60">
        <f t="shared" si="5"/>
        <v>0</v>
      </c>
      <c r="P73" s="66">
        <f t="shared" si="8"/>
        <v>0</v>
      </c>
    </row>
    <row r="74" spans="1:16" ht="24.95" customHeight="1">
      <c r="A74" s="50">
        <v>61</v>
      </c>
      <c r="B74" s="55" t="s">
        <v>99</v>
      </c>
      <c r="C74" s="52"/>
      <c r="D74" s="53"/>
      <c r="E74" s="53"/>
      <c r="F74" s="60">
        <f t="shared" si="6"/>
        <v>0</v>
      </c>
      <c r="G74" s="52"/>
      <c r="H74" s="53"/>
      <c r="I74" s="53"/>
      <c r="J74" s="60">
        <f t="shared" si="7"/>
        <v>0</v>
      </c>
      <c r="K74" s="54"/>
      <c r="L74" s="52"/>
      <c r="M74" s="53"/>
      <c r="N74" s="53"/>
      <c r="O74" s="60">
        <f t="shared" si="5"/>
        <v>0</v>
      </c>
      <c r="P74" s="66">
        <f t="shared" si="8"/>
        <v>0</v>
      </c>
    </row>
    <row r="75" spans="1:16" ht="24.95" customHeight="1">
      <c r="A75" s="50">
        <v>62</v>
      </c>
      <c r="B75" s="55" t="s">
        <v>100</v>
      </c>
      <c r="C75" s="52"/>
      <c r="D75" s="53"/>
      <c r="E75" s="53"/>
      <c r="F75" s="60">
        <f t="shared" si="6"/>
        <v>0</v>
      </c>
      <c r="G75" s="52"/>
      <c r="H75" s="53"/>
      <c r="I75" s="53"/>
      <c r="J75" s="60">
        <f t="shared" si="7"/>
        <v>0</v>
      </c>
      <c r="K75" s="54"/>
      <c r="L75" s="52"/>
      <c r="M75" s="53"/>
      <c r="N75" s="53"/>
      <c r="O75" s="60">
        <f t="shared" si="5"/>
        <v>0</v>
      </c>
      <c r="P75" s="66">
        <f t="shared" si="8"/>
        <v>0</v>
      </c>
    </row>
    <row r="76" spans="1:16" ht="24.95" customHeight="1">
      <c r="A76" s="50">
        <v>63</v>
      </c>
      <c r="B76" s="55" t="s">
        <v>101</v>
      </c>
      <c r="C76" s="52"/>
      <c r="D76" s="53"/>
      <c r="E76" s="53"/>
      <c r="F76" s="60">
        <f t="shared" si="6"/>
        <v>0</v>
      </c>
      <c r="G76" s="52"/>
      <c r="H76" s="53"/>
      <c r="I76" s="53"/>
      <c r="J76" s="60">
        <f t="shared" si="7"/>
        <v>0</v>
      </c>
      <c r="K76" s="54"/>
      <c r="L76" s="52"/>
      <c r="M76" s="53"/>
      <c r="N76" s="53"/>
      <c r="O76" s="60">
        <f t="shared" si="5"/>
        <v>0</v>
      </c>
      <c r="P76" s="66">
        <f t="shared" si="8"/>
        <v>0</v>
      </c>
    </row>
    <row r="77" spans="1:16" ht="24.95" customHeight="1">
      <c r="A77" s="50">
        <v>64</v>
      </c>
      <c r="B77" s="55" t="s">
        <v>102</v>
      </c>
      <c r="C77" s="52"/>
      <c r="D77" s="53"/>
      <c r="E77" s="53"/>
      <c r="F77" s="60">
        <f t="shared" si="6"/>
        <v>0</v>
      </c>
      <c r="G77" s="52"/>
      <c r="H77" s="53"/>
      <c r="I77" s="53"/>
      <c r="J77" s="60">
        <f t="shared" si="7"/>
        <v>0</v>
      </c>
      <c r="K77" s="54"/>
      <c r="L77" s="52"/>
      <c r="M77" s="53"/>
      <c r="N77" s="53"/>
      <c r="O77" s="60">
        <f t="shared" si="5"/>
        <v>0</v>
      </c>
      <c r="P77" s="66">
        <f t="shared" si="8"/>
        <v>0</v>
      </c>
    </row>
    <row r="78" spans="1:16" ht="24.95" customHeight="1">
      <c r="A78" s="50">
        <v>65</v>
      </c>
      <c r="B78" s="55" t="s">
        <v>103</v>
      </c>
      <c r="C78" s="52"/>
      <c r="D78" s="53"/>
      <c r="E78" s="53"/>
      <c r="F78" s="60">
        <f t="shared" si="6"/>
        <v>0</v>
      </c>
      <c r="G78" s="52"/>
      <c r="H78" s="53"/>
      <c r="I78" s="53"/>
      <c r="J78" s="60">
        <f t="shared" si="7"/>
        <v>0</v>
      </c>
      <c r="K78" s="54"/>
      <c r="L78" s="52"/>
      <c r="M78" s="53"/>
      <c r="N78" s="53"/>
      <c r="O78" s="60">
        <f t="shared" si="5"/>
        <v>0</v>
      </c>
      <c r="P78" s="66">
        <f t="shared" si="8"/>
        <v>0</v>
      </c>
    </row>
    <row r="79" spans="1:16" ht="24.95" customHeight="1">
      <c r="A79" s="50">
        <v>66</v>
      </c>
      <c r="B79" s="55" t="s">
        <v>104</v>
      </c>
      <c r="C79" s="52"/>
      <c r="D79" s="53"/>
      <c r="E79" s="53"/>
      <c r="F79" s="60">
        <f t="shared" ref="F79:F80" si="9">C79-(D79+E79)</f>
        <v>0</v>
      </c>
      <c r="G79" s="52"/>
      <c r="H79" s="53"/>
      <c r="I79" s="53"/>
      <c r="J79" s="60">
        <f t="shared" ref="J79:J80" si="10">G79-(H79+I79)</f>
        <v>0</v>
      </c>
      <c r="K79" s="54"/>
      <c r="L79" s="52"/>
      <c r="M79" s="53"/>
      <c r="N79" s="53"/>
      <c r="O79" s="60">
        <f t="shared" ref="O79:O80" si="11">((K79+L79)-(M79+N79))</f>
        <v>0</v>
      </c>
      <c r="P79" s="66">
        <f t="shared" ref="P79:P80" si="12">F79+J79+O79</f>
        <v>0</v>
      </c>
    </row>
    <row r="80" spans="1:16" ht="24.95" customHeight="1">
      <c r="A80" s="50">
        <v>67</v>
      </c>
      <c r="B80" s="55" t="s">
        <v>105</v>
      </c>
      <c r="C80" s="52"/>
      <c r="D80" s="53"/>
      <c r="E80" s="53"/>
      <c r="F80" s="60">
        <f t="shared" si="9"/>
        <v>0</v>
      </c>
      <c r="G80" s="52"/>
      <c r="H80" s="53"/>
      <c r="I80" s="53"/>
      <c r="J80" s="60">
        <f t="shared" si="10"/>
        <v>0</v>
      </c>
      <c r="K80" s="54"/>
      <c r="L80" s="52"/>
      <c r="M80" s="53"/>
      <c r="N80" s="53"/>
      <c r="O80" s="60">
        <f t="shared" si="11"/>
        <v>0</v>
      </c>
      <c r="P80" s="66">
        <f t="shared" si="12"/>
        <v>0</v>
      </c>
    </row>
    <row r="81" spans="1:16" s="8" customFormat="1" ht="24.95" customHeight="1" thickBot="1">
      <c r="A81" s="181" t="s">
        <v>106</v>
      </c>
      <c r="B81" s="182"/>
      <c r="C81" s="64">
        <f t="shared" ref="C81:N81" si="13">SUM(C15:C80)</f>
        <v>0</v>
      </c>
      <c r="D81" s="64">
        <f t="shared" si="13"/>
        <v>0</v>
      </c>
      <c r="E81" s="64">
        <f t="shared" si="13"/>
        <v>0</v>
      </c>
      <c r="F81" s="64">
        <f t="shared" si="13"/>
        <v>0</v>
      </c>
      <c r="G81" s="64">
        <f t="shared" si="13"/>
        <v>0</v>
      </c>
      <c r="H81" s="64">
        <f t="shared" si="13"/>
        <v>0</v>
      </c>
      <c r="I81" s="64">
        <f t="shared" si="13"/>
        <v>0</v>
      </c>
      <c r="J81" s="64">
        <f t="shared" si="13"/>
        <v>0</v>
      </c>
      <c r="K81" s="64">
        <f t="shared" si="13"/>
        <v>0</v>
      </c>
      <c r="L81" s="64">
        <f t="shared" si="13"/>
        <v>0</v>
      </c>
      <c r="M81" s="64">
        <f t="shared" si="13"/>
        <v>0</v>
      </c>
      <c r="N81" s="64">
        <f t="shared" si="13"/>
        <v>0</v>
      </c>
      <c r="O81" s="64">
        <f>SUM(O15:O80)</f>
        <v>0</v>
      </c>
      <c r="P81" s="65">
        <f>SUM(P15:P80)</f>
        <v>0</v>
      </c>
    </row>
    <row r="82" spans="1:16" s="8" customFormat="1" ht="24.9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8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" customFormat="1" ht="24.75" customHeight="1">
      <c r="A83" s="157" t="s">
        <v>137</v>
      </c>
      <c r="B83" s="171"/>
      <c r="C83" s="171"/>
      <c r="D83" s="171"/>
      <c r="E83" s="171"/>
      <c r="F83" s="171"/>
      <c r="G83" s="171"/>
      <c r="H83" s="56"/>
      <c r="I83" s="56"/>
      <c r="J83" s="56"/>
      <c r="K83" s="56"/>
      <c r="L83" s="56"/>
      <c r="M83" s="53"/>
      <c r="N83" s="56"/>
      <c r="O83" s="56"/>
      <c r="P83" s="57"/>
    </row>
    <row r="84" spans="1:16" s="8" customFormat="1" ht="24.75" customHeight="1">
      <c r="A84" s="174" t="s">
        <v>138</v>
      </c>
      <c r="B84" s="175"/>
      <c r="C84" s="175"/>
      <c r="D84" s="175"/>
      <c r="E84" s="175"/>
      <c r="F84" s="175"/>
      <c r="G84" s="175"/>
      <c r="H84" s="56"/>
      <c r="I84" s="56"/>
      <c r="J84" s="56"/>
      <c r="K84" s="56"/>
      <c r="L84" s="56"/>
      <c r="M84" s="53"/>
      <c r="N84" s="56"/>
      <c r="O84" s="56"/>
      <c r="P84" s="57"/>
    </row>
    <row r="85" spans="1:16" s="8" customFormat="1" ht="24.75" customHeight="1" thickBot="1">
      <c r="A85" s="174" t="s">
        <v>139</v>
      </c>
      <c r="B85" s="175"/>
      <c r="C85" s="175"/>
      <c r="D85" s="175"/>
      <c r="E85" s="175"/>
      <c r="F85" s="175"/>
      <c r="G85" s="175"/>
      <c r="H85" s="56"/>
      <c r="I85" s="56"/>
      <c r="J85" s="56"/>
      <c r="K85" s="56"/>
      <c r="L85" s="56"/>
      <c r="M85" s="53"/>
      <c r="N85" s="56"/>
      <c r="O85" s="56"/>
      <c r="P85" s="57"/>
    </row>
    <row r="86" spans="1:16" s="10" customFormat="1" ht="27" customHeight="1" thickBot="1">
      <c r="A86" s="172" t="s">
        <v>110</v>
      </c>
      <c r="B86" s="172"/>
      <c r="C86" s="173"/>
      <c r="D86" s="87">
        <f t="shared" ref="D86:H86" si="15">+D82</f>
        <v>0</v>
      </c>
      <c r="E86" s="58"/>
      <c r="F86" s="58"/>
      <c r="G86" s="58"/>
      <c r="H86" s="88">
        <f t="shared" si="15"/>
        <v>0</v>
      </c>
      <c r="I86" s="58"/>
      <c r="J86" s="58"/>
      <c r="K86" s="58"/>
      <c r="L86" s="58"/>
      <c r="M86" s="88">
        <f>SUM(M82:M85)</f>
        <v>0</v>
      </c>
      <c r="N86" s="58"/>
      <c r="O86" s="58"/>
      <c r="P86" s="88">
        <f>+M86+H86+D86</f>
        <v>0</v>
      </c>
    </row>
    <row r="87" spans="1:16" ht="16.5" customHeight="1">
      <c r="A87" s="59"/>
      <c r="B87" s="59"/>
      <c r="C87" s="58"/>
      <c r="D87" s="102" t="s">
        <v>112</v>
      </c>
      <c r="E87" s="58"/>
      <c r="F87" s="58"/>
      <c r="G87" s="58"/>
      <c r="H87" s="102" t="s">
        <v>113</v>
      </c>
      <c r="I87" s="58"/>
      <c r="J87" s="58"/>
      <c r="K87" s="58"/>
      <c r="L87" s="58"/>
      <c r="M87" s="102" t="s">
        <v>114</v>
      </c>
      <c r="N87" s="58"/>
      <c r="O87" s="186" t="s">
        <v>111</v>
      </c>
      <c r="P87" s="186"/>
    </row>
    <row r="88" spans="1:16" s="37" customFormat="1" ht="24" customHeight="1">
      <c r="A88" s="101"/>
      <c r="B88" s="187" t="s">
        <v>146</v>
      </c>
      <c r="C88" s="188"/>
      <c r="D88" s="101"/>
      <c r="E88" s="185"/>
      <c r="F88" s="185"/>
      <c r="G88" s="185"/>
      <c r="H88" s="101"/>
      <c r="I88" s="185"/>
      <c r="J88" s="185"/>
      <c r="K88" s="185"/>
      <c r="L88" s="185"/>
      <c r="M88" s="101"/>
      <c r="N88" s="185"/>
      <c r="O88" s="185"/>
      <c r="P88" s="101"/>
    </row>
    <row r="89" spans="1:16" ht="27" customHeight="1">
      <c r="A89" s="58"/>
      <c r="B89" s="185" t="s">
        <v>20</v>
      </c>
      <c r="C89" s="185"/>
      <c r="D89" s="101"/>
      <c r="E89" s="185" t="s">
        <v>22</v>
      </c>
      <c r="F89" s="185"/>
      <c r="G89" s="185"/>
      <c r="H89" s="101"/>
      <c r="I89" s="185" t="s">
        <v>21</v>
      </c>
      <c r="J89" s="185"/>
      <c r="K89" s="185"/>
      <c r="L89" s="185"/>
      <c r="M89" s="101"/>
      <c r="N89" s="185" t="s">
        <v>23</v>
      </c>
      <c r="O89" s="185"/>
      <c r="P89" s="101"/>
    </row>
  </sheetData>
  <sheetProtection password="CC41" sheet="1" objects="1" scenarios="1"/>
  <mergeCells count="28">
    <mergeCell ref="B89:C89"/>
    <mergeCell ref="E89:G89"/>
    <mergeCell ref="I89:L89"/>
    <mergeCell ref="N89:O89"/>
    <mergeCell ref="O87:P87"/>
    <mergeCell ref="B88:C88"/>
    <mergeCell ref="E88:G88"/>
    <mergeCell ref="I88:L88"/>
    <mergeCell ref="N88:O88"/>
    <mergeCell ref="A83:G83"/>
    <mergeCell ref="A86:C86"/>
    <mergeCell ref="A85:G85"/>
    <mergeCell ref="A84:G84"/>
    <mergeCell ref="A13:B13"/>
    <mergeCell ref="A14:P14"/>
    <mergeCell ref="A81:B81"/>
    <mergeCell ref="A82:B82"/>
    <mergeCell ref="B1:C1"/>
    <mergeCell ref="A2:D2"/>
    <mergeCell ref="F2:J2"/>
    <mergeCell ref="O2:P2"/>
    <mergeCell ref="A6:P6"/>
    <mergeCell ref="C3:F3"/>
    <mergeCell ref="G3:J3"/>
    <mergeCell ref="K3:O3"/>
    <mergeCell ref="P3:P4"/>
    <mergeCell ref="B3:B5"/>
    <mergeCell ref="A3:A5"/>
  </mergeCells>
  <pageMargins left="0" right="0" top="0" bottom="0" header="0" footer="0"/>
  <pageSetup paperSize="9" scale="92" orientation="landscape" r:id="rId1"/>
  <headerFooter>
    <oddHeader xml:space="preserve">&amp;L&amp;"B Zar,Regular"   صفحه&amp;"B Zar,Bold"&amp;P&amp;"B Zar,Regular"از&amp;"B Zar,Bold"&amp;N&amp;K00+000 ازا&amp;K01+000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zoomScale="85" zoomScaleNormal="85" zoomScaleSheetLayoutView="85" workbookViewId="0">
      <pane ySplit="5" topLeftCell="A7" activePane="bottomLeft" state="frozen"/>
      <selection pane="bottomLeft" activeCell="K4" sqref="K4"/>
    </sheetView>
  </sheetViews>
  <sheetFormatPr defaultRowHeight="27" customHeight="1"/>
  <cols>
    <col min="1" max="1" width="3.875" style="9" customWidth="1"/>
    <col min="2" max="2" width="13.375" style="11" customWidth="1"/>
    <col min="3" max="3" width="6.75" style="9" customWidth="1"/>
    <col min="4" max="4" width="7.375" style="9" customWidth="1"/>
    <col min="5" max="5" width="5.25" style="9" customWidth="1"/>
    <col min="6" max="6" width="7.5" style="9" customWidth="1"/>
    <col min="7" max="7" width="8.625" style="9" customWidth="1"/>
    <col min="8" max="8" width="9.375" style="9" customWidth="1"/>
    <col min="9" max="9" width="7.125" style="9" customWidth="1"/>
    <col min="10" max="10" width="9.375" style="9" customWidth="1"/>
    <col min="11" max="11" width="9.125" style="9" customWidth="1"/>
    <col min="12" max="13" width="9.375" style="9" customWidth="1"/>
    <col min="14" max="14" width="6.875" style="9" customWidth="1"/>
    <col min="15" max="15" width="9.75" style="9" customWidth="1"/>
    <col min="16" max="16" width="9.25" style="9" customWidth="1"/>
    <col min="17" max="16384" width="9" style="9"/>
  </cols>
  <sheetData>
    <row r="1" spans="1:16" ht="20.25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" customFormat="1" ht="26.2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121</v>
      </c>
      <c r="P2" s="156"/>
    </row>
    <row r="3" spans="1:16" s="8" customFormat="1" ht="20.25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6" customFormat="1" ht="48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6" customFormat="1" ht="24.7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" customFormat="1" ht="21" customHeigh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21" customHeight="1">
      <c r="A7" s="50">
        <v>1</v>
      </c>
      <c r="B7" s="51" t="s">
        <v>32</v>
      </c>
      <c r="C7" s="77">
        <f>+'فرم3 فروردین90'!F7</f>
        <v>0</v>
      </c>
      <c r="D7" s="53"/>
      <c r="E7" s="53"/>
      <c r="F7" s="78">
        <f>C7-(D7+E7)</f>
        <v>0</v>
      </c>
      <c r="G7" s="110">
        <f>+'فرم3 فروردین90'!J7</f>
        <v>0</v>
      </c>
      <c r="H7" s="53"/>
      <c r="I7" s="53"/>
      <c r="J7" s="60">
        <f>G7-(H7+I7)</f>
        <v>0</v>
      </c>
      <c r="K7" s="77">
        <f>+'فرم3 فروردین90'!O7</f>
        <v>0</v>
      </c>
      <c r="L7" s="71"/>
      <c r="M7" s="53"/>
      <c r="N7" s="53"/>
      <c r="O7" s="60">
        <f>((K7+L7)-(M7+N7))</f>
        <v>0</v>
      </c>
      <c r="P7" s="66">
        <f>F7+J7+O7</f>
        <v>0</v>
      </c>
    </row>
    <row r="8" spans="1:16" ht="21" customHeight="1">
      <c r="A8" s="50">
        <v>2</v>
      </c>
      <c r="B8" s="51" t="s">
        <v>33</v>
      </c>
      <c r="C8" s="77">
        <f>+'فرم3 فروردین90'!F8</f>
        <v>0</v>
      </c>
      <c r="D8" s="53"/>
      <c r="E8" s="53"/>
      <c r="F8" s="78">
        <f t="shared" ref="F8:F12" si="0">C8-(D8+E8)</f>
        <v>0</v>
      </c>
      <c r="G8" s="110">
        <f>+'فرم3 فروردین90'!J8</f>
        <v>0</v>
      </c>
      <c r="H8" s="53"/>
      <c r="I8" s="53"/>
      <c r="J8" s="60">
        <f t="shared" ref="J8:J12" si="1">G8-(H8+I8)</f>
        <v>0</v>
      </c>
      <c r="K8" s="77">
        <f>+'فرم3 فروردین90'!O8</f>
        <v>0</v>
      </c>
      <c r="L8" s="71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1" customHeight="1">
      <c r="A9" s="50">
        <v>3</v>
      </c>
      <c r="B9" s="51" t="s">
        <v>34</v>
      </c>
      <c r="C9" s="77">
        <f>+'فرم3 فروردین90'!F9</f>
        <v>0</v>
      </c>
      <c r="D9" s="53"/>
      <c r="E9" s="53"/>
      <c r="F9" s="78">
        <f t="shared" si="0"/>
        <v>0</v>
      </c>
      <c r="G9" s="110">
        <f>+'فرم3 فروردین90'!J9</f>
        <v>0</v>
      </c>
      <c r="H9" s="53"/>
      <c r="I9" s="53"/>
      <c r="J9" s="60">
        <f t="shared" si="1"/>
        <v>0</v>
      </c>
      <c r="K9" s="77">
        <f>+'فرم3 فروردین90'!O9</f>
        <v>0</v>
      </c>
      <c r="L9" s="71"/>
      <c r="M9" s="53"/>
      <c r="N9" s="53"/>
      <c r="O9" s="60">
        <f t="shared" si="2"/>
        <v>0</v>
      </c>
      <c r="P9" s="66">
        <f t="shared" si="3"/>
        <v>0</v>
      </c>
    </row>
    <row r="10" spans="1:16" ht="21" customHeight="1">
      <c r="A10" s="50">
        <v>4</v>
      </c>
      <c r="B10" s="51" t="s">
        <v>35</v>
      </c>
      <c r="C10" s="77">
        <f>+'فرم3 فروردین90'!F10</f>
        <v>0</v>
      </c>
      <c r="D10" s="53"/>
      <c r="E10" s="53"/>
      <c r="F10" s="78">
        <f t="shared" si="0"/>
        <v>0</v>
      </c>
      <c r="G10" s="110">
        <f>+'فرم3 فروردین90'!J10</f>
        <v>0</v>
      </c>
      <c r="H10" s="53"/>
      <c r="I10" s="53"/>
      <c r="J10" s="60">
        <f t="shared" si="1"/>
        <v>0</v>
      </c>
      <c r="K10" s="77">
        <f>+'فرم3 فروردین90'!O10</f>
        <v>0</v>
      </c>
      <c r="L10" s="71"/>
      <c r="M10" s="53"/>
      <c r="N10" s="53"/>
      <c r="O10" s="60">
        <f t="shared" si="2"/>
        <v>0</v>
      </c>
      <c r="P10" s="66">
        <f t="shared" si="3"/>
        <v>0</v>
      </c>
    </row>
    <row r="11" spans="1:16" ht="21" customHeight="1">
      <c r="A11" s="50">
        <v>5</v>
      </c>
      <c r="B11" s="51" t="s">
        <v>36</v>
      </c>
      <c r="C11" s="77">
        <f>+'فرم3 فروردین90'!F11</f>
        <v>0</v>
      </c>
      <c r="D11" s="53"/>
      <c r="E11" s="53"/>
      <c r="F11" s="78">
        <f t="shared" si="0"/>
        <v>0</v>
      </c>
      <c r="G11" s="110">
        <f>+'فرم3 فروردین90'!J11</f>
        <v>0</v>
      </c>
      <c r="H11" s="53"/>
      <c r="I11" s="53"/>
      <c r="J11" s="60">
        <f t="shared" si="1"/>
        <v>0</v>
      </c>
      <c r="K11" s="77">
        <f>+'فرم3 فروردین90'!O11</f>
        <v>0</v>
      </c>
      <c r="L11" s="71"/>
      <c r="M11" s="53"/>
      <c r="N11" s="53"/>
      <c r="O11" s="60">
        <f t="shared" si="2"/>
        <v>0</v>
      </c>
      <c r="P11" s="66">
        <f t="shared" si="3"/>
        <v>0</v>
      </c>
    </row>
    <row r="12" spans="1:16" ht="21" customHeight="1">
      <c r="A12" s="50">
        <v>6</v>
      </c>
      <c r="B12" s="51" t="s">
        <v>37</v>
      </c>
      <c r="C12" s="77">
        <f>+'فرم3 فروردین90'!F12</f>
        <v>0</v>
      </c>
      <c r="D12" s="53"/>
      <c r="E12" s="53"/>
      <c r="F12" s="78">
        <f t="shared" si="0"/>
        <v>0</v>
      </c>
      <c r="G12" s="110">
        <f>+'فرم3 فروردین90'!J12</f>
        <v>0</v>
      </c>
      <c r="H12" s="53"/>
      <c r="I12" s="53"/>
      <c r="J12" s="60">
        <f t="shared" si="1"/>
        <v>0</v>
      </c>
      <c r="K12" s="77">
        <f>+'فرم3 فروردین90'!O12</f>
        <v>0</v>
      </c>
      <c r="L12" s="71"/>
      <c r="M12" s="53"/>
      <c r="N12" s="53"/>
      <c r="O12" s="60">
        <f t="shared" si="2"/>
        <v>0</v>
      </c>
      <c r="P12" s="66">
        <f t="shared" si="3"/>
        <v>0</v>
      </c>
    </row>
    <row r="13" spans="1:16" s="8" customFormat="1" ht="2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2">
        <f t="shared" si="4"/>
        <v>0</v>
      </c>
      <c r="L13" s="79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" customFormat="1" ht="2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1" customHeight="1">
      <c r="A15" s="50">
        <v>1</v>
      </c>
      <c r="B15" s="55" t="s">
        <v>40</v>
      </c>
      <c r="C15" s="77">
        <f>+'فرم3 فروردین90'!F15</f>
        <v>0</v>
      </c>
      <c r="D15" s="53"/>
      <c r="E15" s="53"/>
      <c r="F15" s="60">
        <f>C15-(D15+E15)</f>
        <v>0</v>
      </c>
      <c r="G15" s="77">
        <f>+'فرم3 فروردین90'!J15</f>
        <v>0</v>
      </c>
      <c r="H15" s="53"/>
      <c r="I15" s="53"/>
      <c r="J15" s="60">
        <f>G15-(H15+I15)</f>
        <v>0</v>
      </c>
      <c r="K15" s="77">
        <f>+'فرم3 فروردین90'!O15</f>
        <v>0</v>
      </c>
      <c r="L15" s="71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1" customHeight="1">
      <c r="A16" s="50">
        <v>2</v>
      </c>
      <c r="B16" s="55" t="s">
        <v>41</v>
      </c>
      <c r="C16" s="77">
        <f>+'فرم3 فروردین90'!F16</f>
        <v>0</v>
      </c>
      <c r="D16" s="53"/>
      <c r="E16" s="53"/>
      <c r="F16" s="60">
        <f t="shared" ref="F16:F79" si="6">C16-(D16+E16)</f>
        <v>0</v>
      </c>
      <c r="G16" s="77">
        <f>+'فرم3 فروردین90'!J16</f>
        <v>0</v>
      </c>
      <c r="H16" s="53"/>
      <c r="I16" s="53"/>
      <c r="J16" s="60">
        <f t="shared" ref="J16:J79" si="7">G16-(H16+I16)</f>
        <v>0</v>
      </c>
      <c r="K16" s="77">
        <f>+'فرم3 فروردین90'!O16</f>
        <v>0</v>
      </c>
      <c r="L16" s="71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1" customHeight="1">
      <c r="A17" s="50">
        <v>3</v>
      </c>
      <c r="B17" s="55" t="s">
        <v>42</v>
      </c>
      <c r="C17" s="77">
        <f>+'فرم3 فروردین90'!F17</f>
        <v>0</v>
      </c>
      <c r="D17" s="53"/>
      <c r="E17" s="53"/>
      <c r="F17" s="60">
        <f t="shared" si="6"/>
        <v>0</v>
      </c>
      <c r="G17" s="77">
        <f>+'فرم3 فروردین90'!J17</f>
        <v>0</v>
      </c>
      <c r="H17" s="53"/>
      <c r="I17" s="53"/>
      <c r="J17" s="60">
        <f t="shared" si="7"/>
        <v>0</v>
      </c>
      <c r="K17" s="77">
        <f>+'فرم3 فروردین90'!O17</f>
        <v>0</v>
      </c>
      <c r="L17" s="71"/>
      <c r="M17" s="53"/>
      <c r="N17" s="53"/>
      <c r="O17" s="60">
        <f t="shared" si="5"/>
        <v>0</v>
      </c>
      <c r="P17" s="66">
        <f t="shared" si="8"/>
        <v>0</v>
      </c>
    </row>
    <row r="18" spans="1:16" ht="21" customHeight="1">
      <c r="A18" s="50">
        <v>4</v>
      </c>
      <c r="B18" s="55" t="s">
        <v>43</v>
      </c>
      <c r="C18" s="77">
        <f>+'فرم3 فروردین90'!F18</f>
        <v>0</v>
      </c>
      <c r="D18" s="53"/>
      <c r="E18" s="53"/>
      <c r="F18" s="60">
        <f t="shared" si="6"/>
        <v>0</v>
      </c>
      <c r="G18" s="77">
        <f>+'فرم3 فروردین90'!J18</f>
        <v>0</v>
      </c>
      <c r="H18" s="53"/>
      <c r="I18" s="53"/>
      <c r="J18" s="60">
        <f t="shared" si="7"/>
        <v>0</v>
      </c>
      <c r="K18" s="77">
        <f>+'فرم3 فروردین90'!O18</f>
        <v>0</v>
      </c>
      <c r="L18" s="71"/>
      <c r="M18" s="53"/>
      <c r="N18" s="53"/>
      <c r="O18" s="60">
        <f t="shared" si="5"/>
        <v>0</v>
      </c>
      <c r="P18" s="66">
        <f t="shared" si="8"/>
        <v>0</v>
      </c>
    </row>
    <row r="19" spans="1:16" ht="21" customHeight="1">
      <c r="A19" s="50">
        <v>5</v>
      </c>
      <c r="B19" s="55" t="s">
        <v>44</v>
      </c>
      <c r="C19" s="77">
        <f>+'فرم3 فروردین90'!F19</f>
        <v>0</v>
      </c>
      <c r="D19" s="53"/>
      <c r="E19" s="53"/>
      <c r="F19" s="60">
        <f t="shared" si="6"/>
        <v>0</v>
      </c>
      <c r="G19" s="77">
        <f>+'فرم3 فروردین90'!J19</f>
        <v>0</v>
      </c>
      <c r="H19" s="53"/>
      <c r="I19" s="53"/>
      <c r="J19" s="60">
        <f t="shared" si="7"/>
        <v>0</v>
      </c>
      <c r="K19" s="77">
        <f>+'فرم3 فروردین90'!O19</f>
        <v>0</v>
      </c>
      <c r="L19" s="71"/>
      <c r="M19" s="53"/>
      <c r="N19" s="53"/>
      <c r="O19" s="60">
        <f t="shared" si="5"/>
        <v>0</v>
      </c>
      <c r="P19" s="66">
        <f t="shared" si="8"/>
        <v>0</v>
      </c>
    </row>
    <row r="20" spans="1:16" ht="21" customHeight="1">
      <c r="A20" s="50">
        <v>6</v>
      </c>
      <c r="B20" s="55" t="s">
        <v>45</v>
      </c>
      <c r="C20" s="77">
        <f>+'فرم3 فروردین90'!F20</f>
        <v>0</v>
      </c>
      <c r="D20" s="53"/>
      <c r="E20" s="53"/>
      <c r="F20" s="60">
        <f t="shared" si="6"/>
        <v>0</v>
      </c>
      <c r="G20" s="77">
        <f>+'فرم3 فروردین90'!J20</f>
        <v>0</v>
      </c>
      <c r="H20" s="53"/>
      <c r="I20" s="53"/>
      <c r="J20" s="60">
        <f t="shared" si="7"/>
        <v>0</v>
      </c>
      <c r="K20" s="77">
        <f>+'فرم3 فروردین90'!O20</f>
        <v>0</v>
      </c>
      <c r="L20" s="71"/>
      <c r="M20" s="53"/>
      <c r="N20" s="53"/>
      <c r="O20" s="60">
        <f t="shared" si="5"/>
        <v>0</v>
      </c>
      <c r="P20" s="66">
        <f t="shared" si="8"/>
        <v>0</v>
      </c>
    </row>
    <row r="21" spans="1:16" ht="21" customHeight="1">
      <c r="A21" s="50">
        <v>7</v>
      </c>
      <c r="B21" s="55" t="s">
        <v>46</v>
      </c>
      <c r="C21" s="77">
        <f>+'فرم3 فروردین90'!F21</f>
        <v>0</v>
      </c>
      <c r="D21" s="53"/>
      <c r="E21" s="53"/>
      <c r="F21" s="60">
        <f t="shared" si="6"/>
        <v>0</v>
      </c>
      <c r="G21" s="77">
        <f>+'فرم3 فروردین90'!J21</f>
        <v>0</v>
      </c>
      <c r="H21" s="53"/>
      <c r="I21" s="53"/>
      <c r="J21" s="60">
        <f t="shared" si="7"/>
        <v>0</v>
      </c>
      <c r="K21" s="77">
        <f>+'فرم3 فروردین90'!O21</f>
        <v>0</v>
      </c>
      <c r="L21" s="71"/>
      <c r="M21" s="53"/>
      <c r="N21" s="53"/>
      <c r="O21" s="60">
        <f t="shared" si="5"/>
        <v>0</v>
      </c>
      <c r="P21" s="66">
        <f t="shared" si="8"/>
        <v>0</v>
      </c>
    </row>
    <row r="22" spans="1:16" ht="21" customHeight="1">
      <c r="A22" s="50">
        <v>8</v>
      </c>
      <c r="B22" s="55" t="s">
        <v>47</v>
      </c>
      <c r="C22" s="77">
        <f>+'فرم3 فروردین90'!F22</f>
        <v>0</v>
      </c>
      <c r="D22" s="53"/>
      <c r="E22" s="53"/>
      <c r="F22" s="60">
        <f t="shared" si="6"/>
        <v>0</v>
      </c>
      <c r="G22" s="77">
        <f>+'فرم3 فروردین90'!J22</f>
        <v>0</v>
      </c>
      <c r="H22" s="53"/>
      <c r="I22" s="53"/>
      <c r="J22" s="60">
        <f t="shared" si="7"/>
        <v>0</v>
      </c>
      <c r="K22" s="77">
        <f>+'فرم3 فروردین90'!O22</f>
        <v>0</v>
      </c>
      <c r="L22" s="71"/>
      <c r="M22" s="53"/>
      <c r="N22" s="53"/>
      <c r="O22" s="60">
        <f t="shared" si="5"/>
        <v>0</v>
      </c>
      <c r="P22" s="66">
        <f t="shared" si="8"/>
        <v>0</v>
      </c>
    </row>
    <row r="23" spans="1:16" ht="21" customHeight="1">
      <c r="A23" s="50">
        <v>9</v>
      </c>
      <c r="B23" s="55" t="s">
        <v>48</v>
      </c>
      <c r="C23" s="77">
        <f>+'فرم3 فروردین90'!F23</f>
        <v>0</v>
      </c>
      <c r="D23" s="53"/>
      <c r="E23" s="53"/>
      <c r="F23" s="60">
        <f t="shared" si="6"/>
        <v>0</v>
      </c>
      <c r="G23" s="77">
        <f>+'فرم3 فروردین90'!J23</f>
        <v>0</v>
      </c>
      <c r="H23" s="53"/>
      <c r="I23" s="53"/>
      <c r="J23" s="60">
        <f t="shared" si="7"/>
        <v>0</v>
      </c>
      <c r="K23" s="77">
        <f>+'فرم3 فروردین90'!O23</f>
        <v>0</v>
      </c>
      <c r="L23" s="71"/>
      <c r="M23" s="53"/>
      <c r="N23" s="53"/>
      <c r="O23" s="60">
        <f t="shared" si="5"/>
        <v>0</v>
      </c>
      <c r="P23" s="66">
        <f t="shared" si="8"/>
        <v>0</v>
      </c>
    </row>
    <row r="24" spans="1:16" ht="21" customHeight="1">
      <c r="A24" s="50">
        <v>10</v>
      </c>
      <c r="B24" s="55" t="s">
        <v>49</v>
      </c>
      <c r="C24" s="77">
        <f>+'فرم3 فروردین90'!F24</f>
        <v>0</v>
      </c>
      <c r="D24" s="53"/>
      <c r="E24" s="53"/>
      <c r="F24" s="60">
        <f t="shared" si="6"/>
        <v>0</v>
      </c>
      <c r="G24" s="77">
        <f>+'فرم3 فروردین90'!J24</f>
        <v>0</v>
      </c>
      <c r="H24" s="53"/>
      <c r="I24" s="53"/>
      <c r="J24" s="60">
        <f t="shared" si="7"/>
        <v>0</v>
      </c>
      <c r="K24" s="77">
        <f>+'فرم3 فروردین90'!O24</f>
        <v>0</v>
      </c>
      <c r="L24" s="71"/>
      <c r="M24" s="53"/>
      <c r="N24" s="53"/>
      <c r="O24" s="60">
        <f t="shared" si="5"/>
        <v>0</v>
      </c>
      <c r="P24" s="66">
        <f t="shared" si="8"/>
        <v>0</v>
      </c>
    </row>
    <row r="25" spans="1:16" ht="21" customHeight="1">
      <c r="A25" s="50">
        <v>11</v>
      </c>
      <c r="B25" s="55" t="s">
        <v>50</v>
      </c>
      <c r="C25" s="77">
        <f>+'فرم3 فروردین90'!F25</f>
        <v>0</v>
      </c>
      <c r="D25" s="53"/>
      <c r="E25" s="53"/>
      <c r="F25" s="60">
        <f t="shared" si="6"/>
        <v>0</v>
      </c>
      <c r="G25" s="77">
        <f>+'فرم3 فروردین90'!J25</f>
        <v>0</v>
      </c>
      <c r="H25" s="53"/>
      <c r="I25" s="53"/>
      <c r="J25" s="60">
        <f t="shared" si="7"/>
        <v>0</v>
      </c>
      <c r="K25" s="77">
        <f>+'فرم3 فروردین90'!O25</f>
        <v>0</v>
      </c>
      <c r="L25" s="71"/>
      <c r="M25" s="53"/>
      <c r="N25" s="53"/>
      <c r="O25" s="60">
        <f t="shared" si="5"/>
        <v>0</v>
      </c>
      <c r="P25" s="66">
        <f t="shared" si="8"/>
        <v>0</v>
      </c>
    </row>
    <row r="26" spans="1:16" ht="21" customHeight="1">
      <c r="A26" s="50">
        <v>12</v>
      </c>
      <c r="B26" s="55" t="s">
        <v>51</v>
      </c>
      <c r="C26" s="77">
        <f>+'فرم3 فروردین90'!F26</f>
        <v>0</v>
      </c>
      <c r="D26" s="53"/>
      <c r="E26" s="53"/>
      <c r="F26" s="60">
        <f t="shared" si="6"/>
        <v>0</v>
      </c>
      <c r="G26" s="77">
        <f>+'فرم3 فروردین90'!J26</f>
        <v>0</v>
      </c>
      <c r="H26" s="53"/>
      <c r="I26" s="53"/>
      <c r="J26" s="60">
        <f t="shared" si="7"/>
        <v>0</v>
      </c>
      <c r="K26" s="77">
        <f>+'فرم3 فروردین90'!O26</f>
        <v>0</v>
      </c>
      <c r="L26" s="71"/>
      <c r="M26" s="53"/>
      <c r="N26" s="53"/>
      <c r="O26" s="60">
        <f t="shared" si="5"/>
        <v>0</v>
      </c>
      <c r="P26" s="66">
        <f t="shared" si="8"/>
        <v>0</v>
      </c>
    </row>
    <row r="27" spans="1:16" ht="21" customHeight="1">
      <c r="A27" s="50">
        <v>13</v>
      </c>
      <c r="B27" s="55" t="s">
        <v>52</v>
      </c>
      <c r="C27" s="77">
        <f>+'فرم3 فروردین90'!F27</f>
        <v>0</v>
      </c>
      <c r="D27" s="53"/>
      <c r="E27" s="53"/>
      <c r="F27" s="60">
        <f t="shared" si="6"/>
        <v>0</v>
      </c>
      <c r="G27" s="77">
        <f>+'فرم3 فروردین90'!J27</f>
        <v>0</v>
      </c>
      <c r="H27" s="53"/>
      <c r="I27" s="53"/>
      <c r="J27" s="60">
        <f t="shared" si="7"/>
        <v>0</v>
      </c>
      <c r="K27" s="77">
        <f>+'فرم3 فروردین90'!O27</f>
        <v>0</v>
      </c>
      <c r="L27" s="71"/>
      <c r="M27" s="53"/>
      <c r="N27" s="53"/>
      <c r="O27" s="60">
        <f t="shared" si="5"/>
        <v>0</v>
      </c>
      <c r="P27" s="66">
        <f t="shared" si="8"/>
        <v>0</v>
      </c>
    </row>
    <row r="28" spans="1:16" ht="21" customHeight="1">
      <c r="A28" s="50">
        <v>14</v>
      </c>
      <c r="B28" s="55" t="s">
        <v>53</v>
      </c>
      <c r="C28" s="77">
        <f>+'فرم3 فروردین90'!F28</f>
        <v>0</v>
      </c>
      <c r="D28" s="53"/>
      <c r="E28" s="53"/>
      <c r="F28" s="60">
        <f t="shared" si="6"/>
        <v>0</v>
      </c>
      <c r="G28" s="77">
        <f>+'فرم3 فروردین90'!J28</f>
        <v>0</v>
      </c>
      <c r="H28" s="53"/>
      <c r="I28" s="53"/>
      <c r="J28" s="60">
        <f t="shared" si="7"/>
        <v>0</v>
      </c>
      <c r="K28" s="77">
        <f>+'فرم3 فروردین90'!O28</f>
        <v>0</v>
      </c>
      <c r="L28" s="71"/>
      <c r="M28" s="53"/>
      <c r="N28" s="53"/>
      <c r="O28" s="60">
        <f t="shared" si="5"/>
        <v>0</v>
      </c>
      <c r="P28" s="66">
        <f t="shared" si="8"/>
        <v>0</v>
      </c>
    </row>
    <row r="29" spans="1:16" ht="21" customHeight="1">
      <c r="A29" s="50">
        <v>15</v>
      </c>
      <c r="B29" s="55" t="s">
        <v>54</v>
      </c>
      <c r="C29" s="77">
        <f>+'فرم3 فروردین90'!F29</f>
        <v>0</v>
      </c>
      <c r="D29" s="53"/>
      <c r="E29" s="53"/>
      <c r="F29" s="60">
        <f t="shared" si="6"/>
        <v>0</v>
      </c>
      <c r="G29" s="77">
        <f>+'فرم3 فروردین90'!J29</f>
        <v>0</v>
      </c>
      <c r="H29" s="53"/>
      <c r="I29" s="53"/>
      <c r="J29" s="60">
        <f t="shared" si="7"/>
        <v>0</v>
      </c>
      <c r="K29" s="77">
        <f>+'فرم3 فروردین90'!O29</f>
        <v>0</v>
      </c>
      <c r="L29" s="71"/>
      <c r="M29" s="53"/>
      <c r="N29" s="53"/>
      <c r="O29" s="60">
        <f t="shared" si="5"/>
        <v>0</v>
      </c>
      <c r="P29" s="66">
        <f t="shared" si="8"/>
        <v>0</v>
      </c>
    </row>
    <row r="30" spans="1:16" ht="21" customHeight="1">
      <c r="A30" s="50">
        <v>16</v>
      </c>
      <c r="B30" s="55" t="s">
        <v>55</v>
      </c>
      <c r="C30" s="77">
        <f>+'فرم3 فروردین90'!F30</f>
        <v>0</v>
      </c>
      <c r="D30" s="53"/>
      <c r="E30" s="53"/>
      <c r="F30" s="60">
        <f t="shared" si="6"/>
        <v>0</v>
      </c>
      <c r="G30" s="77">
        <f>+'فرم3 فروردین90'!J30</f>
        <v>0</v>
      </c>
      <c r="H30" s="53"/>
      <c r="I30" s="53"/>
      <c r="J30" s="60">
        <f t="shared" si="7"/>
        <v>0</v>
      </c>
      <c r="K30" s="77">
        <f>+'فرم3 فروردین90'!O30</f>
        <v>0</v>
      </c>
      <c r="L30" s="71"/>
      <c r="M30" s="53"/>
      <c r="N30" s="53"/>
      <c r="O30" s="60">
        <f t="shared" si="5"/>
        <v>0</v>
      </c>
      <c r="P30" s="66">
        <f t="shared" si="8"/>
        <v>0</v>
      </c>
    </row>
    <row r="31" spans="1:16" ht="21" customHeight="1">
      <c r="A31" s="50">
        <v>17</v>
      </c>
      <c r="B31" s="55" t="s">
        <v>56</v>
      </c>
      <c r="C31" s="77">
        <f>+'فرم3 فروردین90'!F31</f>
        <v>0</v>
      </c>
      <c r="D31" s="53"/>
      <c r="E31" s="53"/>
      <c r="F31" s="60">
        <f t="shared" si="6"/>
        <v>0</v>
      </c>
      <c r="G31" s="77">
        <f>+'فرم3 فروردین90'!J31</f>
        <v>0</v>
      </c>
      <c r="H31" s="53"/>
      <c r="I31" s="53"/>
      <c r="J31" s="60">
        <f t="shared" si="7"/>
        <v>0</v>
      </c>
      <c r="K31" s="77">
        <f>+'فرم3 فروردین90'!O31</f>
        <v>0</v>
      </c>
      <c r="L31" s="71"/>
      <c r="M31" s="53"/>
      <c r="N31" s="53"/>
      <c r="O31" s="60">
        <f t="shared" si="5"/>
        <v>0</v>
      </c>
      <c r="P31" s="66">
        <f t="shared" si="8"/>
        <v>0</v>
      </c>
    </row>
    <row r="32" spans="1:16" ht="21" customHeight="1">
      <c r="A32" s="50">
        <v>18</v>
      </c>
      <c r="B32" s="55" t="s">
        <v>57</v>
      </c>
      <c r="C32" s="77">
        <f>+'فرم3 فروردین90'!F32</f>
        <v>0</v>
      </c>
      <c r="D32" s="53"/>
      <c r="E32" s="53"/>
      <c r="F32" s="60">
        <f t="shared" si="6"/>
        <v>0</v>
      </c>
      <c r="G32" s="77">
        <f>+'فرم3 فروردین90'!J32</f>
        <v>0</v>
      </c>
      <c r="H32" s="53"/>
      <c r="I32" s="53"/>
      <c r="J32" s="60">
        <f t="shared" si="7"/>
        <v>0</v>
      </c>
      <c r="K32" s="77">
        <f>+'فرم3 فروردین90'!O32</f>
        <v>0</v>
      </c>
      <c r="L32" s="71"/>
      <c r="M32" s="53"/>
      <c r="N32" s="53"/>
      <c r="O32" s="60">
        <f t="shared" si="5"/>
        <v>0</v>
      </c>
      <c r="P32" s="66">
        <f t="shared" si="8"/>
        <v>0</v>
      </c>
    </row>
    <row r="33" spans="1:16" ht="21" customHeight="1">
      <c r="A33" s="50">
        <v>19</v>
      </c>
      <c r="B33" s="55" t="s">
        <v>58</v>
      </c>
      <c r="C33" s="77">
        <f>+'فرم3 فروردین90'!F33</f>
        <v>0</v>
      </c>
      <c r="D33" s="53"/>
      <c r="E33" s="53"/>
      <c r="F33" s="60">
        <f t="shared" si="6"/>
        <v>0</v>
      </c>
      <c r="G33" s="77">
        <f>+'فرم3 فروردین90'!J33</f>
        <v>0</v>
      </c>
      <c r="H33" s="53"/>
      <c r="I33" s="53"/>
      <c r="J33" s="60">
        <f t="shared" si="7"/>
        <v>0</v>
      </c>
      <c r="K33" s="77">
        <f>+'فرم3 فروردین90'!O33</f>
        <v>0</v>
      </c>
      <c r="L33" s="71"/>
      <c r="M33" s="53"/>
      <c r="N33" s="53"/>
      <c r="O33" s="60">
        <f t="shared" si="5"/>
        <v>0</v>
      </c>
      <c r="P33" s="66">
        <f t="shared" si="8"/>
        <v>0</v>
      </c>
    </row>
    <row r="34" spans="1:16" ht="21" customHeight="1">
      <c r="A34" s="50">
        <v>20</v>
      </c>
      <c r="B34" s="55" t="s">
        <v>59</v>
      </c>
      <c r="C34" s="77">
        <f>+'فرم3 فروردین90'!F34</f>
        <v>0</v>
      </c>
      <c r="D34" s="53"/>
      <c r="E34" s="53"/>
      <c r="F34" s="60">
        <f t="shared" si="6"/>
        <v>0</v>
      </c>
      <c r="G34" s="77">
        <f>+'فرم3 فروردین90'!J34</f>
        <v>0</v>
      </c>
      <c r="H34" s="53"/>
      <c r="I34" s="53"/>
      <c r="J34" s="60">
        <f t="shared" si="7"/>
        <v>0</v>
      </c>
      <c r="K34" s="77">
        <f>+'فرم3 فروردین90'!O34</f>
        <v>0</v>
      </c>
      <c r="L34" s="71"/>
      <c r="M34" s="53"/>
      <c r="N34" s="53"/>
      <c r="O34" s="60">
        <f t="shared" si="5"/>
        <v>0</v>
      </c>
      <c r="P34" s="66">
        <f t="shared" si="8"/>
        <v>0</v>
      </c>
    </row>
    <row r="35" spans="1:16" ht="21" customHeight="1">
      <c r="A35" s="50">
        <v>21</v>
      </c>
      <c r="B35" s="55" t="s">
        <v>60</v>
      </c>
      <c r="C35" s="77">
        <f>+'فرم3 فروردین90'!F35</f>
        <v>0</v>
      </c>
      <c r="D35" s="53"/>
      <c r="E35" s="53"/>
      <c r="F35" s="60">
        <f t="shared" si="6"/>
        <v>0</v>
      </c>
      <c r="G35" s="77">
        <f>+'فرم3 فروردین90'!J35</f>
        <v>0</v>
      </c>
      <c r="H35" s="53"/>
      <c r="I35" s="53"/>
      <c r="J35" s="60">
        <f t="shared" si="7"/>
        <v>0</v>
      </c>
      <c r="K35" s="77">
        <f>+'فرم3 فروردین90'!O35</f>
        <v>0</v>
      </c>
      <c r="L35" s="71"/>
      <c r="M35" s="53"/>
      <c r="N35" s="53"/>
      <c r="O35" s="60">
        <f t="shared" si="5"/>
        <v>0</v>
      </c>
      <c r="P35" s="66">
        <f t="shared" si="8"/>
        <v>0</v>
      </c>
    </row>
    <row r="36" spans="1:16" ht="21" customHeight="1">
      <c r="A36" s="50">
        <v>22</v>
      </c>
      <c r="B36" s="55" t="s">
        <v>61</v>
      </c>
      <c r="C36" s="77">
        <f>+'فرم3 فروردین90'!F36</f>
        <v>0</v>
      </c>
      <c r="D36" s="53"/>
      <c r="E36" s="53"/>
      <c r="F36" s="60">
        <f t="shared" si="6"/>
        <v>0</v>
      </c>
      <c r="G36" s="77">
        <f>+'فرم3 فروردین90'!J36</f>
        <v>0</v>
      </c>
      <c r="H36" s="53"/>
      <c r="I36" s="53"/>
      <c r="J36" s="60">
        <f t="shared" si="7"/>
        <v>0</v>
      </c>
      <c r="K36" s="77">
        <f>+'فرم3 فروردین90'!O36</f>
        <v>0</v>
      </c>
      <c r="L36" s="71"/>
      <c r="M36" s="53"/>
      <c r="N36" s="53"/>
      <c r="O36" s="60">
        <f t="shared" si="5"/>
        <v>0</v>
      </c>
      <c r="P36" s="66">
        <f t="shared" si="8"/>
        <v>0</v>
      </c>
    </row>
    <row r="37" spans="1:16" ht="21" customHeight="1">
      <c r="A37" s="50">
        <v>23</v>
      </c>
      <c r="B37" s="55" t="s">
        <v>62</v>
      </c>
      <c r="C37" s="77">
        <f>+'فرم3 فروردین90'!F37</f>
        <v>0</v>
      </c>
      <c r="D37" s="53"/>
      <c r="E37" s="53"/>
      <c r="F37" s="60">
        <f t="shared" si="6"/>
        <v>0</v>
      </c>
      <c r="G37" s="77">
        <f>+'فرم3 فروردین90'!J37</f>
        <v>0</v>
      </c>
      <c r="H37" s="53"/>
      <c r="I37" s="53"/>
      <c r="J37" s="60">
        <f t="shared" si="7"/>
        <v>0</v>
      </c>
      <c r="K37" s="77">
        <f>+'فرم3 فروردین90'!O37</f>
        <v>0</v>
      </c>
      <c r="L37" s="71"/>
      <c r="M37" s="53"/>
      <c r="N37" s="53"/>
      <c r="O37" s="60">
        <f t="shared" si="5"/>
        <v>0</v>
      </c>
      <c r="P37" s="66">
        <f t="shared" si="8"/>
        <v>0</v>
      </c>
    </row>
    <row r="38" spans="1:16" ht="21" customHeight="1">
      <c r="A38" s="50">
        <v>24</v>
      </c>
      <c r="B38" s="55" t="s">
        <v>63</v>
      </c>
      <c r="C38" s="77">
        <f>+'فرم3 فروردین90'!F38</f>
        <v>0</v>
      </c>
      <c r="D38" s="53"/>
      <c r="E38" s="53"/>
      <c r="F38" s="60">
        <f t="shared" si="6"/>
        <v>0</v>
      </c>
      <c r="G38" s="77">
        <f>+'فرم3 فروردین90'!J38</f>
        <v>0</v>
      </c>
      <c r="H38" s="53"/>
      <c r="I38" s="53"/>
      <c r="J38" s="60">
        <f t="shared" si="7"/>
        <v>0</v>
      </c>
      <c r="K38" s="77">
        <f>+'فرم3 فروردین90'!O38</f>
        <v>0</v>
      </c>
      <c r="L38" s="71"/>
      <c r="M38" s="53"/>
      <c r="N38" s="53"/>
      <c r="O38" s="60">
        <f t="shared" si="5"/>
        <v>0</v>
      </c>
      <c r="P38" s="66">
        <f t="shared" si="8"/>
        <v>0</v>
      </c>
    </row>
    <row r="39" spans="1:16" ht="21" customHeight="1">
      <c r="A39" s="50">
        <v>25</v>
      </c>
      <c r="B39" s="55" t="s">
        <v>64</v>
      </c>
      <c r="C39" s="77">
        <f>+'فرم3 فروردین90'!F39</f>
        <v>0</v>
      </c>
      <c r="D39" s="53"/>
      <c r="E39" s="53"/>
      <c r="F39" s="60">
        <f t="shared" si="6"/>
        <v>0</v>
      </c>
      <c r="G39" s="77">
        <f>+'فرم3 فروردین90'!J39</f>
        <v>0</v>
      </c>
      <c r="H39" s="53"/>
      <c r="I39" s="53"/>
      <c r="J39" s="60">
        <f t="shared" si="7"/>
        <v>0</v>
      </c>
      <c r="K39" s="77">
        <f>+'فرم3 فروردین90'!O39</f>
        <v>0</v>
      </c>
      <c r="L39" s="71"/>
      <c r="M39" s="53"/>
      <c r="N39" s="53"/>
      <c r="O39" s="60">
        <f t="shared" si="5"/>
        <v>0</v>
      </c>
      <c r="P39" s="66">
        <f t="shared" si="8"/>
        <v>0</v>
      </c>
    </row>
    <row r="40" spans="1:16" ht="21" customHeight="1">
      <c r="A40" s="50">
        <v>26</v>
      </c>
      <c r="B40" s="55" t="s">
        <v>65</v>
      </c>
      <c r="C40" s="77">
        <f>+'فرم3 فروردین90'!F40</f>
        <v>0</v>
      </c>
      <c r="D40" s="53"/>
      <c r="E40" s="53"/>
      <c r="F40" s="60">
        <f t="shared" si="6"/>
        <v>0</v>
      </c>
      <c r="G40" s="77">
        <f>+'فرم3 فروردین90'!J40</f>
        <v>0</v>
      </c>
      <c r="H40" s="53"/>
      <c r="I40" s="53"/>
      <c r="J40" s="60">
        <f t="shared" si="7"/>
        <v>0</v>
      </c>
      <c r="K40" s="77">
        <f>+'فرم3 فروردین90'!O40</f>
        <v>0</v>
      </c>
      <c r="L40" s="71"/>
      <c r="M40" s="53"/>
      <c r="N40" s="53"/>
      <c r="O40" s="60">
        <f t="shared" si="5"/>
        <v>0</v>
      </c>
      <c r="P40" s="66">
        <f t="shared" si="8"/>
        <v>0</v>
      </c>
    </row>
    <row r="41" spans="1:16" ht="21" customHeight="1">
      <c r="A41" s="50">
        <v>27</v>
      </c>
      <c r="B41" s="55" t="s">
        <v>66</v>
      </c>
      <c r="C41" s="77">
        <f>+'فرم3 فروردین90'!F41</f>
        <v>0</v>
      </c>
      <c r="D41" s="53"/>
      <c r="E41" s="53"/>
      <c r="F41" s="60">
        <f t="shared" si="6"/>
        <v>0</v>
      </c>
      <c r="G41" s="77">
        <f>+'فرم3 فروردین90'!J41</f>
        <v>0</v>
      </c>
      <c r="H41" s="53"/>
      <c r="I41" s="53"/>
      <c r="J41" s="60">
        <f t="shared" si="7"/>
        <v>0</v>
      </c>
      <c r="K41" s="77">
        <f>+'فرم3 فروردین90'!O41</f>
        <v>0</v>
      </c>
      <c r="L41" s="71"/>
      <c r="M41" s="53"/>
      <c r="N41" s="53"/>
      <c r="O41" s="60">
        <f t="shared" si="5"/>
        <v>0</v>
      </c>
      <c r="P41" s="66">
        <f t="shared" si="8"/>
        <v>0</v>
      </c>
    </row>
    <row r="42" spans="1:16" ht="21" customHeight="1">
      <c r="A42" s="50">
        <v>28</v>
      </c>
      <c r="B42" s="55" t="s">
        <v>67</v>
      </c>
      <c r="C42" s="77">
        <f>+'فرم3 فروردین90'!F42</f>
        <v>0</v>
      </c>
      <c r="D42" s="53"/>
      <c r="E42" s="53"/>
      <c r="F42" s="60">
        <f t="shared" si="6"/>
        <v>0</v>
      </c>
      <c r="G42" s="77">
        <f>+'فرم3 فروردین90'!J42</f>
        <v>0</v>
      </c>
      <c r="H42" s="53"/>
      <c r="I42" s="53"/>
      <c r="J42" s="60">
        <f t="shared" si="7"/>
        <v>0</v>
      </c>
      <c r="K42" s="77">
        <f>+'فرم3 فروردین90'!O42</f>
        <v>0</v>
      </c>
      <c r="L42" s="71"/>
      <c r="M42" s="53"/>
      <c r="N42" s="53"/>
      <c r="O42" s="60">
        <f t="shared" si="5"/>
        <v>0</v>
      </c>
      <c r="P42" s="66">
        <f t="shared" si="8"/>
        <v>0</v>
      </c>
    </row>
    <row r="43" spans="1:16" ht="21" customHeight="1">
      <c r="A43" s="50">
        <v>29</v>
      </c>
      <c r="B43" s="55" t="s">
        <v>68</v>
      </c>
      <c r="C43" s="77">
        <f>+'فرم3 فروردین90'!F43</f>
        <v>0</v>
      </c>
      <c r="D43" s="53"/>
      <c r="E43" s="53"/>
      <c r="F43" s="60">
        <f t="shared" si="6"/>
        <v>0</v>
      </c>
      <c r="G43" s="77">
        <f>+'فرم3 فروردین90'!J43</f>
        <v>0</v>
      </c>
      <c r="H43" s="53"/>
      <c r="I43" s="53"/>
      <c r="J43" s="60">
        <f t="shared" si="7"/>
        <v>0</v>
      </c>
      <c r="K43" s="77">
        <f>+'فرم3 فروردین90'!O43</f>
        <v>0</v>
      </c>
      <c r="L43" s="71"/>
      <c r="M43" s="53"/>
      <c r="N43" s="53"/>
      <c r="O43" s="60">
        <f t="shared" si="5"/>
        <v>0</v>
      </c>
      <c r="P43" s="66">
        <f t="shared" si="8"/>
        <v>0</v>
      </c>
    </row>
    <row r="44" spans="1:16" ht="21" customHeight="1">
      <c r="A44" s="50">
        <v>30</v>
      </c>
      <c r="B44" s="55" t="s">
        <v>69</v>
      </c>
      <c r="C44" s="77">
        <f>+'فرم3 فروردین90'!F44</f>
        <v>0</v>
      </c>
      <c r="D44" s="53"/>
      <c r="E44" s="53"/>
      <c r="F44" s="60">
        <f t="shared" si="6"/>
        <v>0</v>
      </c>
      <c r="G44" s="77">
        <f>+'فرم3 فروردین90'!J44</f>
        <v>0</v>
      </c>
      <c r="H44" s="53"/>
      <c r="I44" s="53"/>
      <c r="J44" s="60">
        <f t="shared" si="7"/>
        <v>0</v>
      </c>
      <c r="K44" s="77">
        <f>+'فرم3 فروردین90'!O44</f>
        <v>0</v>
      </c>
      <c r="L44" s="71"/>
      <c r="M44" s="53"/>
      <c r="N44" s="53"/>
      <c r="O44" s="60">
        <f t="shared" si="5"/>
        <v>0</v>
      </c>
      <c r="P44" s="66">
        <f t="shared" si="8"/>
        <v>0</v>
      </c>
    </row>
    <row r="45" spans="1:16" ht="21" customHeight="1">
      <c r="A45" s="50">
        <v>31</v>
      </c>
      <c r="B45" s="55" t="s">
        <v>70</v>
      </c>
      <c r="C45" s="77">
        <f>+'فرم3 فروردین90'!F45</f>
        <v>0</v>
      </c>
      <c r="D45" s="53"/>
      <c r="E45" s="53"/>
      <c r="F45" s="60">
        <f t="shared" si="6"/>
        <v>0</v>
      </c>
      <c r="G45" s="77">
        <f>+'فرم3 فروردین90'!J45</f>
        <v>0</v>
      </c>
      <c r="H45" s="53"/>
      <c r="I45" s="53"/>
      <c r="J45" s="60">
        <f t="shared" si="7"/>
        <v>0</v>
      </c>
      <c r="K45" s="77">
        <f>+'فرم3 فروردین90'!O45</f>
        <v>0</v>
      </c>
      <c r="L45" s="71"/>
      <c r="M45" s="53"/>
      <c r="N45" s="53"/>
      <c r="O45" s="60">
        <f t="shared" si="5"/>
        <v>0</v>
      </c>
      <c r="P45" s="66">
        <f t="shared" si="8"/>
        <v>0</v>
      </c>
    </row>
    <row r="46" spans="1:16" ht="21" customHeight="1">
      <c r="A46" s="50">
        <v>32</v>
      </c>
      <c r="B46" s="55" t="s">
        <v>71</v>
      </c>
      <c r="C46" s="77">
        <f>+'فرم3 فروردین90'!F46</f>
        <v>0</v>
      </c>
      <c r="D46" s="53"/>
      <c r="E46" s="53"/>
      <c r="F46" s="60">
        <f t="shared" si="6"/>
        <v>0</v>
      </c>
      <c r="G46" s="77">
        <f>+'فرم3 فروردین90'!J46</f>
        <v>0</v>
      </c>
      <c r="H46" s="53"/>
      <c r="I46" s="53"/>
      <c r="J46" s="60">
        <f t="shared" si="7"/>
        <v>0</v>
      </c>
      <c r="K46" s="77">
        <f>+'فرم3 فروردین90'!O46</f>
        <v>0</v>
      </c>
      <c r="L46" s="71"/>
      <c r="M46" s="53"/>
      <c r="N46" s="53"/>
      <c r="O46" s="60">
        <f t="shared" si="5"/>
        <v>0</v>
      </c>
      <c r="P46" s="66">
        <f t="shared" si="8"/>
        <v>0</v>
      </c>
    </row>
    <row r="47" spans="1:16" ht="21" customHeight="1">
      <c r="A47" s="50">
        <v>33</v>
      </c>
      <c r="B47" s="55" t="s">
        <v>72</v>
      </c>
      <c r="C47" s="77">
        <f>+'فرم3 فروردین90'!F47</f>
        <v>0</v>
      </c>
      <c r="D47" s="53"/>
      <c r="E47" s="53"/>
      <c r="F47" s="60">
        <f t="shared" si="6"/>
        <v>0</v>
      </c>
      <c r="G47" s="77">
        <f>+'فرم3 فروردین90'!J47</f>
        <v>0</v>
      </c>
      <c r="H47" s="53"/>
      <c r="I47" s="53"/>
      <c r="J47" s="60">
        <f t="shared" si="7"/>
        <v>0</v>
      </c>
      <c r="K47" s="77">
        <f>+'فرم3 فروردین90'!O47</f>
        <v>0</v>
      </c>
      <c r="L47" s="71"/>
      <c r="M47" s="53"/>
      <c r="N47" s="53"/>
      <c r="O47" s="60">
        <f t="shared" si="5"/>
        <v>0</v>
      </c>
      <c r="P47" s="66">
        <f t="shared" si="8"/>
        <v>0</v>
      </c>
    </row>
    <row r="48" spans="1:16" ht="21" customHeight="1">
      <c r="A48" s="50">
        <v>34</v>
      </c>
      <c r="B48" s="55" t="s">
        <v>73</v>
      </c>
      <c r="C48" s="77">
        <f>+'فرم3 فروردین90'!F48</f>
        <v>0</v>
      </c>
      <c r="D48" s="53"/>
      <c r="E48" s="53"/>
      <c r="F48" s="60">
        <f t="shared" si="6"/>
        <v>0</v>
      </c>
      <c r="G48" s="77">
        <f>+'فرم3 فروردین90'!J48</f>
        <v>0</v>
      </c>
      <c r="H48" s="53"/>
      <c r="I48" s="53"/>
      <c r="J48" s="60">
        <f t="shared" si="7"/>
        <v>0</v>
      </c>
      <c r="K48" s="77">
        <f>+'فرم3 فروردین90'!O48</f>
        <v>0</v>
      </c>
      <c r="L48" s="71"/>
      <c r="M48" s="53"/>
      <c r="N48" s="53"/>
      <c r="O48" s="60">
        <f t="shared" si="5"/>
        <v>0</v>
      </c>
      <c r="P48" s="66">
        <f t="shared" si="8"/>
        <v>0</v>
      </c>
    </row>
    <row r="49" spans="1:16" ht="21" customHeight="1">
      <c r="A49" s="50">
        <v>35</v>
      </c>
      <c r="B49" s="55" t="s">
        <v>74</v>
      </c>
      <c r="C49" s="77">
        <f>+'فرم3 فروردین90'!F49</f>
        <v>0</v>
      </c>
      <c r="D49" s="53"/>
      <c r="E49" s="53"/>
      <c r="F49" s="60">
        <f t="shared" si="6"/>
        <v>0</v>
      </c>
      <c r="G49" s="77">
        <f>+'فرم3 فروردین90'!J49</f>
        <v>0</v>
      </c>
      <c r="H49" s="53"/>
      <c r="I49" s="53"/>
      <c r="J49" s="60">
        <f t="shared" si="7"/>
        <v>0</v>
      </c>
      <c r="K49" s="77">
        <f>+'فرم3 فروردین90'!O49</f>
        <v>0</v>
      </c>
      <c r="L49" s="71"/>
      <c r="M49" s="53"/>
      <c r="N49" s="53"/>
      <c r="O49" s="60">
        <f t="shared" si="5"/>
        <v>0</v>
      </c>
      <c r="P49" s="66">
        <f t="shared" si="8"/>
        <v>0</v>
      </c>
    </row>
    <row r="50" spans="1:16" ht="21" customHeight="1">
      <c r="A50" s="50">
        <v>36</v>
      </c>
      <c r="B50" s="55" t="s">
        <v>75</v>
      </c>
      <c r="C50" s="77">
        <f>+'فرم3 فروردین90'!F50</f>
        <v>0</v>
      </c>
      <c r="D50" s="53"/>
      <c r="E50" s="53"/>
      <c r="F50" s="60">
        <f t="shared" si="6"/>
        <v>0</v>
      </c>
      <c r="G50" s="77">
        <f>+'فرم3 فروردین90'!J50</f>
        <v>0</v>
      </c>
      <c r="H50" s="53"/>
      <c r="I50" s="53"/>
      <c r="J50" s="60">
        <f t="shared" si="7"/>
        <v>0</v>
      </c>
      <c r="K50" s="77">
        <f>+'فرم3 فروردین90'!O50</f>
        <v>0</v>
      </c>
      <c r="L50" s="71"/>
      <c r="M50" s="53"/>
      <c r="N50" s="53"/>
      <c r="O50" s="60">
        <f t="shared" si="5"/>
        <v>0</v>
      </c>
      <c r="P50" s="66">
        <f t="shared" si="8"/>
        <v>0</v>
      </c>
    </row>
    <row r="51" spans="1:16" ht="21" customHeight="1">
      <c r="A51" s="50">
        <v>37</v>
      </c>
      <c r="B51" s="55" t="s">
        <v>76</v>
      </c>
      <c r="C51" s="77">
        <f>+'فرم3 فروردین90'!F51</f>
        <v>0</v>
      </c>
      <c r="D51" s="53"/>
      <c r="E51" s="53"/>
      <c r="F51" s="60">
        <f t="shared" si="6"/>
        <v>0</v>
      </c>
      <c r="G51" s="77">
        <f>+'فرم3 فروردین90'!J51</f>
        <v>0</v>
      </c>
      <c r="H51" s="53"/>
      <c r="I51" s="53"/>
      <c r="J51" s="60">
        <f t="shared" si="7"/>
        <v>0</v>
      </c>
      <c r="K51" s="77">
        <f>+'فرم3 فروردین90'!O51</f>
        <v>0</v>
      </c>
      <c r="L51" s="71"/>
      <c r="M51" s="53"/>
      <c r="N51" s="53"/>
      <c r="O51" s="60">
        <f t="shared" si="5"/>
        <v>0</v>
      </c>
      <c r="P51" s="66">
        <f t="shared" si="8"/>
        <v>0</v>
      </c>
    </row>
    <row r="52" spans="1:16" ht="21" customHeight="1">
      <c r="A52" s="50">
        <v>38</v>
      </c>
      <c r="B52" s="55" t="s">
        <v>77</v>
      </c>
      <c r="C52" s="77">
        <f>+'فرم3 فروردین90'!F52</f>
        <v>0</v>
      </c>
      <c r="D52" s="53"/>
      <c r="E52" s="53"/>
      <c r="F52" s="60">
        <f t="shared" si="6"/>
        <v>0</v>
      </c>
      <c r="G52" s="77">
        <f>+'فرم3 فروردین90'!J52</f>
        <v>0</v>
      </c>
      <c r="H52" s="53"/>
      <c r="I52" s="53"/>
      <c r="J52" s="60">
        <f t="shared" si="7"/>
        <v>0</v>
      </c>
      <c r="K52" s="77">
        <f>+'فرم3 فروردین90'!O52</f>
        <v>0</v>
      </c>
      <c r="L52" s="71"/>
      <c r="M52" s="53"/>
      <c r="N52" s="53"/>
      <c r="O52" s="60">
        <f t="shared" si="5"/>
        <v>0</v>
      </c>
      <c r="P52" s="66">
        <f t="shared" si="8"/>
        <v>0</v>
      </c>
    </row>
    <row r="53" spans="1:16" ht="21" customHeight="1">
      <c r="A53" s="50">
        <v>39</v>
      </c>
      <c r="B53" s="55" t="s">
        <v>78</v>
      </c>
      <c r="C53" s="77">
        <f>+'فرم3 فروردین90'!F53</f>
        <v>0</v>
      </c>
      <c r="D53" s="53"/>
      <c r="E53" s="53"/>
      <c r="F53" s="60">
        <f t="shared" si="6"/>
        <v>0</v>
      </c>
      <c r="G53" s="77">
        <f>+'فرم3 فروردین90'!J53</f>
        <v>0</v>
      </c>
      <c r="H53" s="53"/>
      <c r="I53" s="53"/>
      <c r="J53" s="60">
        <f t="shared" si="7"/>
        <v>0</v>
      </c>
      <c r="K53" s="77">
        <f>+'فرم3 فروردین90'!O53</f>
        <v>0</v>
      </c>
      <c r="L53" s="71"/>
      <c r="M53" s="53"/>
      <c r="N53" s="53"/>
      <c r="O53" s="60">
        <f t="shared" si="5"/>
        <v>0</v>
      </c>
      <c r="P53" s="66">
        <f t="shared" si="8"/>
        <v>0</v>
      </c>
    </row>
    <row r="54" spans="1:16" ht="21" customHeight="1">
      <c r="A54" s="50">
        <v>40</v>
      </c>
      <c r="B54" s="55" t="s">
        <v>79</v>
      </c>
      <c r="C54" s="77">
        <f>+'فرم3 فروردین90'!F54</f>
        <v>0</v>
      </c>
      <c r="D54" s="53"/>
      <c r="E54" s="53"/>
      <c r="F54" s="60">
        <f t="shared" si="6"/>
        <v>0</v>
      </c>
      <c r="G54" s="77">
        <f>+'فرم3 فروردین90'!J54</f>
        <v>0</v>
      </c>
      <c r="H54" s="53"/>
      <c r="I54" s="53"/>
      <c r="J54" s="60">
        <f t="shared" si="7"/>
        <v>0</v>
      </c>
      <c r="K54" s="77">
        <f>+'فرم3 فروردین90'!O54</f>
        <v>0</v>
      </c>
      <c r="L54" s="71"/>
      <c r="M54" s="53"/>
      <c r="N54" s="53"/>
      <c r="O54" s="60">
        <f t="shared" si="5"/>
        <v>0</v>
      </c>
      <c r="P54" s="66">
        <f t="shared" si="8"/>
        <v>0</v>
      </c>
    </row>
    <row r="55" spans="1:16" ht="21" customHeight="1">
      <c r="A55" s="50">
        <v>41</v>
      </c>
      <c r="B55" s="55" t="s">
        <v>80</v>
      </c>
      <c r="C55" s="77">
        <f>+'فرم3 فروردین90'!F55</f>
        <v>0</v>
      </c>
      <c r="D55" s="53"/>
      <c r="E55" s="53"/>
      <c r="F55" s="60">
        <f t="shared" si="6"/>
        <v>0</v>
      </c>
      <c r="G55" s="77">
        <f>+'فرم3 فروردین90'!J55</f>
        <v>0</v>
      </c>
      <c r="H55" s="53"/>
      <c r="I55" s="53"/>
      <c r="J55" s="60">
        <f t="shared" si="7"/>
        <v>0</v>
      </c>
      <c r="K55" s="77">
        <f>+'فرم3 فروردین90'!O55</f>
        <v>0</v>
      </c>
      <c r="L55" s="71"/>
      <c r="M55" s="53"/>
      <c r="N55" s="53"/>
      <c r="O55" s="60">
        <f t="shared" si="5"/>
        <v>0</v>
      </c>
      <c r="P55" s="66">
        <f t="shared" si="8"/>
        <v>0</v>
      </c>
    </row>
    <row r="56" spans="1:16" ht="21" customHeight="1">
      <c r="A56" s="50">
        <v>42</v>
      </c>
      <c r="B56" s="55" t="s">
        <v>81</v>
      </c>
      <c r="C56" s="77">
        <f>+'فرم3 فروردین90'!F56</f>
        <v>0</v>
      </c>
      <c r="D56" s="53"/>
      <c r="E56" s="53"/>
      <c r="F56" s="60">
        <f t="shared" si="6"/>
        <v>0</v>
      </c>
      <c r="G56" s="77">
        <f>+'فرم3 فروردین90'!J56</f>
        <v>0</v>
      </c>
      <c r="H56" s="53"/>
      <c r="I56" s="53"/>
      <c r="J56" s="60">
        <f t="shared" si="7"/>
        <v>0</v>
      </c>
      <c r="K56" s="77">
        <f>+'فرم3 فروردین90'!O56</f>
        <v>0</v>
      </c>
      <c r="L56" s="71"/>
      <c r="M56" s="53"/>
      <c r="N56" s="53"/>
      <c r="O56" s="60">
        <f t="shared" si="5"/>
        <v>0</v>
      </c>
      <c r="P56" s="66">
        <f t="shared" si="8"/>
        <v>0</v>
      </c>
    </row>
    <row r="57" spans="1:16" ht="21" customHeight="1">
      <c r="A57" s="50">
        <v>43</v>
      </c>
      <c r="B57" s="55" t="s">
        <v>82</v>
      </c>
      <c r="C57" s="77">
        <f>+'فرم3 فروردین90'!F57</f>
        <v>0</v>
      </c>
      <c r="D57" s="53"/>
      <c r="E57" s="53"/>
      <c r="F57" s="60">
        <f t="shared" si="6"/>
        <v>0</v>
      </c>
      <c r="G57" s="77">
        <f>+'فرم3 فروردین90'!J57</f>
        <v>0</v>
      </c>
      <c r="H57" s="53"/>
      <c r="I57" s="53"/>
      <c r="J57" s="60">
        <f t="shared" si="7"/>
        <v>0</v>
      </c>
      <c r="K57" s="77">
        <f>+'فرم3 فروردین90'!O57</f>
        <v>0</v>
      </c>
      <c r="L57" s="71"/>
      <c r="M57" s="53"/>
      <c r="N57" s="53"/>
      <c r="O57" s="60">
        <f t="shared" si="5"/>
        <v>0</v>
      </c>
      <c r="P57" s="66">
        <f t="shared" si="8"/>
        <v>0</v>
      </c>
    </row>
    <row r="58" spans="1:16" ht="21" customHeight="1">
      <c r="A58" s="50">
        <v>44</v>
      </c>
      <c r="B58" s="55" t="s">
        <v>83</v>
      </c>
      <c r="C58" s="77">
        <f>+'فرم3 فروردین90'!F58</f>
        <v>0</v>
      </c>
      <c r="D58" s="53"/>
      <c r="E58" s="53"/>
      <c r="F58" s="60">
        <f t="shared" si="6"/>
        <v>0</v>
      </c>
      <c r="G58" s="77">
        <f>+'فرم3 فروردین90'!J58</f>
        <v>0</v>
      </c>
      <c r="H58" s="53"/>
      <c r="I58" s="53"/>
      <c r="J58" s="60">
        <f t="shared" si="7"/>
        <v>0</v>
      </c>
      <c r="K58" s="77">
        <f>+'فرم3 فروردین90'!O58</f>
        <v>0</v>
      </c>
      <c r="L58" s="71"/>
      <c r="M58" s="53"/>
      <c r="N58" s="53"/>
      <c r="O58" s="60">
        <f t="shared" si="5"/>
        <v>0</v>
      </c>
      <c r="P58" s="66">
        <f t="shared" si="8"/>
        <v>0</v>
      </c>
    </row>
    <row r="59" spans="1:16" ht="21" customHeight="1">
      <c r="A59" s="50">
        <v>45</v>
      </c>
      <c r="B59" s="55" t="s">
        <v>84</v>
      </c>
      <c r="C59" s="77">
        <f>+'فرم3 فروردین90'!F59</f>
        <v>0</v>
      </c>
      <c r="D59" s="53"/>
      <c r="E59" s="53"/>
      <c r="F59" s="60">
        <f t="shared" si="6"/>
        <v>0</v>
      </c>
      <c r="G59" s="77">
        <f>+'فرم3 فروردین90'!J59</f>
        <v>0</v>
      </c>
      <c r="H59" s="53"/>
      <c r="I59" s="53"/>
      <c r="J59" s="60">
        <f t="shared" si="7"/>
        <v>0</v>
      </c>
      <c r="K59" s="77">
        <f>+'فرم3 فروردین90'!O59</f>
        <v>0</v>
      </c>
      <c r="L59" s="71"/>
      <c r="M59" s="53"/>
      <c r="N59" s="53"/>
      <c r="O59" s="60">
        <f t="shared" si="5"/>
        <v>0</v>
      </c>
      <c r="P59" s="66">
        <f t="shared" si="8"/>
        <v>0</v>
      </c>
    </row>
    <row r="60" spans="1:16" ht="21" customHeight="1">
      <c r="A60" s="50">
        <v>46</v>
      </c>
      <c r="B60" s="55" t="s">
        <v>85</v>
      </c>
      <c r="C60" s="77">
        <f>+'فرم3 فروردین90'!F60</f>
        <v>0</v>
      </c>
      <c r="D60" s="53"/>
      <c r="E60" s="53"/>
      <c r="F60" s="60">
        <f t="shared" si="6"/>
        <v>0</v>
      </c>
      <c r="G60" s="77">
        <f>+'فرم3 فروردین90'!J60</f>
        <v>0</v>
      </c>
      <c r="H60" s="53"/>
      <c r="I60" s="53"/>
      <c r="J60" s="60">
        <f t="shared" si="7"/>
        <v>0</v>
      </c>
      <c r="K60" s="77">
        <f>+'فرم3 فروردین90'!O60</f>
        <v>0</v>
      </c>
      <c r="L60" s="71"/>
      <c r="M60" s="53"/>
      <c r="N60" s="53"/>
      <c r="O60" s="60">
        <f t="shared" si="5"/>
        <v>0</v>
      </c>
      <c r="P60" s="66">
        <f t="shared" si="8"/>
        <v>0</v>
      </c>
    </row>
    <row r="61" spans="1:16" ht="21" customHeight="1">
      <c r="A61" s="50">
        <v>47</v>
      </c>
      <c r="B61" s="55" t="s">
        <v>86</v>
      </c>
      <c r="C61" s="77">
        <f>+'فرم3 فروردین90'!F61</f>
        <v>0</v>
      </c>
      <c r="D61" s="53"/>
      <c r="E61" s="53"/>
      <c r="F61" s="60">
        <f t="shared" si="6"/>
        <v>0</v>
      </c>
      <c r="G61" s="77">
        <f>+'فرم3 فروردین90'!J61</f>
        <v>0</v>
      </c>
      <c r="H61" s="53"/>
      <c r="I61" s="53"/>
      <c r="J61" s="60">
        <f t="shared" si="7"/>
        <v>0</v>
      </c>
      <c r="K61" s="77">
        <f>+'فرم3 فروردین90'!O61</f>
        <v>0</v>
      </c>
      <c r="L61" s="71"/>
      <c r="M61" s="53"/>
      <c r="N61" s="53"/>
      <c r="O61" s="60">
        <f t="shared" si="5"/>
        <v>0</v>
      </c>
      <c r="P61" s="66">
        <f t="shared" si="8"/>
        <v>0</v>
      </c>
    </row>
    <row r="62" spans="1:16" ht="21" customHeight="1">
      <c r="A62" s="50">
        <v>48</v>
      </c>
      <c r="B62" s="55" t="s">
        <v>87</v>
      </c>
      <c r="C62" s="77">
        <f>+'فرم3 فروردین90'!F62</f>
        <v>0</v>
      </c>
      <c r="D62" s="53"/>
      <c r="E62" s="53"/>
      <c r="F62" s="60">
        <f t="shared" si="6"/>
        <v>0</v>
      </c>
      <c r="G62" s="77">
        <f>+'فرم3 فروردین90'!J62</f>
        <v>0</v>
      </c>
      <c r="H62" s="53"/>
      <c r="I62" s="53"/>
      <c r="J62" s="60">
        <f t="shared" si="7"/>
        <v>0</v>
      </c>
      <c r="K62" s="77">
        <f>+'فرم3 فروردین90'!O62</f>
        <v>0</v>
      </c>
      <c r="L62" s="71"/>
      <c r="M62" s="53"/>
      <c r="N62" s="53"/>
      <c r="O62" s="60">
        <f t="shared" si="5"/>
        <v>0</v>
      </c>
      <c r="P62" s="66">
        <f t="shared" si="8"/>
        <v>0</v>
      </c>
    </row>
    <row r="63" spans="1:16" ht="21" customHeight="1">
      <c r="A63" s="50">
        <v>49</v>
      </c>
      <c r="B63" s="55" t="s">
        <v>88</v>
      </c>
      <c r="C63" s="77">
        <f>+'فرم3 فروردین90'!F63</f>
        <v>0</v>
      </c>
      <c r="D63" s="53"/>
      <c r="E63" s="53"/>
      <c r="F63" s="60">
        <f t="shared" si="6"/>
        <v>0</v>
      </c>
      <c r="G63" s="77">
        <f>+'فرم3 فروردین90'!J63</f>
        <v>0</v>
      </c>
      <c r="H63" s="53"/>
      <c r="I63" s="53"/>
      <c r="J63" s="60">
        <f t="shared" si="7"/>
        <v>0</v>
      </c>
      <c r="K63" s="77">
        <f>+'فرم3 فروردین90'!O63</f>
        <v>0</v>
      </c>
      <c r="L63" s="71"/>
      <c r="M63" s="53"/>
      <c r="N63" s="53"/>
      <c r="O63" s="60">
        <f t="shared" si="5"/>
        <v>0</v>
      </c>
      <c r="P63" s="66">
        <f t="shared" si="8"/>
        <v>0</v>
      </c>
    </row>
    <row r="64" spans="1:16" ht="21" customHeight="1">
      <c r="A64" s="50">
        <v>50</v>
      </c>
      <c r="B64" s="55" t="s">
        <v>89</v>
      </c>
      <c r="C64" s="77">
        <f>+'فرم3 فروردین90'!F64</f>
        <v>0</v>
      </c>
      <c r="D64" s="53"/>
      <c r="E64" s="53"/>
      <c r="F64" s="60">
        <f t="shared" si="6"/>
        <v>0</v>
      </c>
      <c r="G64" s="77">
        <f>+'فرم3 فروردین90'!J64</f>
        <v>0</v>
      </c>
      <c r="H64" s="53"/>
      <c r="I64" s="53"/>
      <c r="J64" s="60">
        <f t="shared" si="7"/>
        <v>0</v>
      </c>
      <c r="K64" s="77">
        <f>+'فرم3 فروردین90'!O64</f>
        <v>0</v>
      </c>
      <c r="L64" s="71"/>
      <c r="M64" s="53"/>
      <c r="N64" s="53"/>
      <c r="O64" s="60">
        <f t="shared" si="5"/>
        <v>0</v>
      </c>
      <c r="P64" s="66">
        <f t="shared" si="8"/>
        <v>0</v>
      </c>
    </row>
    <row r="65" spans="1:16" ht="21" customHeight="1">
      <c r="A65" s="50">
        <v>51</v>
      </c>
      <c r="B65" s="55" t="s">
        <v>90</v>
      </c>
      <c r="C65" s="77">
        <f>+'فرم3 فروردین90'!F65</f>
        <v>0</v>
      </c>
      <c r="D65" s="53"/>
      <c r="E65" s="53"/>
      <c r="F65" s="60">
        <f t="shared" si="6"/>
        <v>0</v>
      </c>
      <c r="G65" s="77">
        <f>+'فرم3 فروردین90'!J65</f>
        <v>0</v>
      </c>
      <c r="H65" s="53"/>
      <c r="I65" s="53"/>
      <c r="J65" s="60">
        <f t="shared" si="7"/>
        <v>0</v>
      </c>
      <c r="K65" s="77">
        <f>+'فرم3 فروردین90'!O65</f>
        <v>0</v>
      </c>
      <c r="L65" s="71"/>
      <c r="M65" s="53"/>
      <c r="N65" s="53"/>
      <c r="O65" s="60">
        <f t="shared" si="5"/>
        <v>0</v>
      </c>
      <c r="P65" s="66">
        <f t="shared" si="8"/>
        <v>0</v>
      </c>
    </row>
    <row r="66" spans="1:16" ht="21" customHeight="1">
      <c r="A66" s="50">
        <v>52</v>
      </c>
      <c r="B66" s="55" t="s">
        <v>91</v>
      </c>
      <c r="C66" s="77">
        <f>+'فرم3 فروردین90'!F66</f>
        <v>0</v>
      </c>
      <c r="D66" s="53"/>
      <c r="E66" s="53"/>
      <c r="F66" s="60">
        <f t="shared" si="6"/>
        <v>0</v>
      </c>
      <c r="G66" s="77">
        <f>+'فرم3 فروردین90'!J66</f>
        <v>0</v>
      </c>
      <c r="H66" s="53"/>
      <c r="I66" s="53"/>
      <c r="J66" s="60">
        <f t="shared" si="7"/>
        <v>0</v>
      </c>
      <c r="K66" s="77">
        <f>+'فرم3 فروردین90'!O66</f>
        <v>0</v>
      </c>
      <c r="L66" s="71"/>
      <c r="M66" s="53"/>
      <c r="N66" s="53"/>
      <c r="O66" s="60">
        <f t="shared" si="5"/>
        <v>0</v>
      </c>
      <c r="P66" s="66">
        <f t="shared" si="8"/>
        <v>0</v>
      </c>
    </row>
    <row r="67" spans="1:16" ht="21" customHeight="1">
      <c r="A67" s="50">
        <v>53</v>
      </c>
      <c r="B67" s="55" t="s">
        <v>92</v>
      </c>
      <c r="C67" s="77">
        <f>+'فرم3 فروردین90'!F67</f>
        <v>0</v>
      </c>
      <c r="D67" s="53"/>
      <c r="E67" s="53"/>
      <c r="F67" s="60">
        <f t="shared" si="6"/>
        <v>0</v>
      </c>
      <c r="G67" s="77">
        <f>+'فرم3 فروردین90'!J67</f>
        <v>0</v>
      </c>
      <c r="H67" s="53"/>
      <c r="I67" s="53"/>
      <c r="J67" s="60">
        <f t="shared" si="7"/>
        <v>0</v>
      </c>
      <c r="K67" s="77">
        <f>+'فرم3 فروردین90'!O67</f>
        <v>0</v>
      </c>
      <c r="L67" s="71"/>
      <c r="M67" s="53"/>
      <c r="N67" s="53"/>
      <c r="O67" s="60">
        <f t="shared" si="5"/>
        <v>0</v>
      </c>
      <c r="P67" s="66">
        <f t="shared" si="8"/>
        <v>0</v>
      </c>
    </row>
    <row r="68" spans="1:16" ht="21" customHeight="1">
      <c r="A68" s="50">
        <v>54</v>
      </c>
      <c r="B68" s="55" t="s">
        <v>93</v>
      </c>
      <c r="C68" s="77">
        <f>+'فرم3 فروردین90'!F68</f>
        <v>0</v>
      </c>
      <c r="D68" s="53"/>
      <c r="E68" s="53"/>
      <c r="F68" s="60">
        <f t="shared" si="6"/>
        <v>0</v>
      </c>
      <c r="G68" s="77">
        <f>+'فرم3 فروردین90'!J68</f>
        <v>0</v>
      </c>
      <c r="H68" s="53"/>
      <c r="I68" s="53"/>
      <c r="J68" s="60">
        <f t="shared" si="7"/>
        <v>0</v>
      </c>
      <c r="K68" s="77">
        <f>+'فرم3 فروردین90'!O68</f>
        <v>0</v>
      </c>
      <c r="L68" s="71"/>
      <c r="M68" s="53"/>
      <c r="N68" s="53"/>
      <c r="O68" s="60">
        <f t="shared" si="5"/>
        <v>0</v>
      </c>
      <c r="P68" s="66">
        <f t="shared" si="8"/>
        <v>0</v>
      </c>
    </row>
    <row r="69" spans="1:16" ht="21" customHeight="1">
      <c r="A69" s="50">
        <v>55</v>
      </c>
      <c r="B69" s="55" t="s">
        <v>94</v>
      </c>
      <c r="C69" s="77">
        <f>+'فرم3 فروردین90'!F69</f>
        <v>0</v>
      </c>
      <c r="D69" s="53"/>
      <c r="E69" s="53"/>
      <c r="F69" s="60">
        <f t="shared" si="6"/>
        <v>0</v>
      </c>
      <c r="G69" s="77">
        <f>+'فرم3 فروردین90'!J69</f>
        <v>0</v>
      </c>
      <c r="H69" s="53"/>
      <c r="I69" s="53"/>
      <c r="J69" s="60">
        <f t="shared" si="7"/>
        <v>0</v>
      </c>
      <c r="K69" s="77">
        <f>+'فرم3 فروردین90'!O69</f>
        <v>0</v>
      </c>
      <c r="L69" s="71"/>
      <c r="M69" s="53"/>
      <c r="N69" s="53"/>
      <c r="O69" s="60">
        <f t="shared" si="5"/>
        <v>0</v>
      </c>
      <c r="P69" s="66">
        <f t="shared" si="8"/>
        <v>0</v>
      </c>
    </row>
    <row r="70" spans="1:16" ht="21" customHeight="1">
      <c r="A70" s="50">
        <v>57</v>
      </c>
      <c r="B70" s="55" t="s">
        <v>95</v>
      </c>
      <c r="C70" s="77">
        <f>+'فرم3 فروردین90'!F70</f>
        <v>0</v>
      </c>
      <c r="D70" s="53"/>
      <c r="E70" s="53"/>
      <c r="F70" s="60">
        <f t="shared" si="6"/>
        <v>0</v>
      </c>
      <c r="G70" s="77">
        <f>+'فرم3 فروردین90'!J70</f>
        <v>0</v>
      </c>
      <c r="H70" s="53"/>
      <c r="I70" s="53"/>
      <c r="J70" s="60">
        <f t="shared" si="7"/>
        <v>0</v>
      </c>
      <c r="K70" s="77">
        <f>+'فرم3 فروردین90'!O70</f>
        <v>0</v>
      </c>
      <c r="L70" s="71"/>
      <c r="M70" s="53"/>
      <c r="N70" s="53"/>
      <c r="O70" s="60">
        <f t="shared" si="5"/>
        <v>0</v>
      </c>
      <c r="P70" s="66">
        <f t="shared" si="8"/>
        <v>0</v>
      </c>
    </row>
    <row r="71" spans="1:16" ht="21" customHeight="1">
      <c r="A71" s="50">
        <v>58</v>
      </c>
      <c r="B71" s="55" t="s">
        <v>96</v>
      </c>
      <c r="C71" s="77">
        <f>+'فرم3 فروردین90'!F71</f>
        <v>0</v>
      </c>
      <c r="D71" s="53"/>
      <c r="E71" s="53"/>
      <c r="F71" s="60">
        <f t="shared" si="6"/>
        <v>0</v>
      </c>
      <c r="G71" s="77">
        <f>+'فرم3 فروردین90'!J71</f>
        <v>0</v>
      </c>
      <c r="H71" s="53"/>
      <c r="I71" s="53"/>
      <c r="J71" s="60">
        <f t="shared" si="7"/>
        <v>0</v>
      </c>
      <c r="K71" s="77">
        <f>+'فرم3 فروردین90'!O71</f>
        <v>0</v>
      </c>
      <c r="L71" s="71"/>
      <c r="M71" s="53"/>
      <c r="N71" s="53"/>
      <c r="O71" s="60">
        <f t="shared" si="5"/>
        <v>0</v>
      </c>
      <c r="P71" s="66">
        <f t="shared" si="8"/>
        <v>0</v>
      </c>
    </row>
    <row r="72" spans="1:16" ht="21" customHeight="1">
      <c r="A72" s="50">
        <v>59</v>
      </c>
      <c r="B72" s="55" t="s">
        <v>97</v>
      </c>
      <c r="C72" s="77">
        <f>+'فرم3 فروردین90'!F72</f>
        <v>0</v>
      </c>
      <c r="D72" s="53"/>
      <c r="E72" s="53"/>
      <c r="F72" s="60">
        <f t="shared" si="6"/>
        <v>0</v>
      </c>
      <c r="G72" s="77">
        <f>+'فرم3 فروردین90'!J72</f>
        <v>0</v>
      </c>
      <c r="H72" s="53"/>
      <c r="I72" s="53"/>
      <c r="J72" s="60">
        <f t="shared" si="7"/>
        <v>0</v>
      </c>
      <c r="K72" s="77">
        <f>+'فرم3 فروردین90'!O72</f>
        <v>0</v>
      </c>
      <c r="L72" s="71"/>
      <c r="M72" s="53"/>
      <c r="N72" s="53"/>
      <c r="O72" s="60">
        <f t="shared" si="5"/>
        <v>0</v>
      </c>
      <c r="P72" s="66">
        <f t="shared" si="8"/>
        <v>0</v>
      </c>
    </row>
    <row r="73" spans="1:16" ht="21" customHeight="1">
      <c r="A73" s="50">
        <v>60</v>
      </c>
      <c r="B73" s="55" t="s">
        <v>98</v>
      </c>
      <c r="C73" s="77">
        <f>+'فرم3 فروردین90'!F73</f>
        <v>0</v>
      </c>
      <c r="D73" s="53"/>
      <c r="E73" s="53"/>
      <c r="F73" s="60">
        <f t="shared" si="6"/>
        <v>0</v>
      </c>
      <c r="G73" s="77">
        <f>+'فرم3 فروردین90'!J73</f>
        <v>0</v>
      </c>
      <c r="H73" s="53"/>
      <c r="I73" s="53"/>
      <c r="J73" s="60">
        <f t="shared" si="7"/>
        <v>0</v>
      </c>
      <c r="K73" s="77">
        <f>+'فرم3 فروردین90'!O73</f>
        <v>0</v>
      </c>
      <c r="L73" s="71"/>
      <c r="M73" s="53"/>
      <c r="N73" s="53"/>
      <c r="O73" s="60">
        <f t="shared" si="5"/>
        <v>0</v>
      </c>
      <c r="P73" s="66">
        <f t="shared" si="8"/>
        <v>0</v>
      </c>
    </row>
    <row r="74" spans="1:16" ht="21" customHeight="1">
      <c r="A74" s="50">
        <v>61</v>
      </c>
      <c r="B74" s="55" t="s">
        <v>99</v>
      </c>
      <c r="C74" s="77">
        <f>+'فرم3 فروردین90'!F74</f>
        <v>0</v>
      </c>
      <c r="D74" s="53"/>
      <c r="E74" s="53"/>
      <c r="F74" s="60">
        <f t="shared" si="6"/>
        <v>0</v>
      </c>
      <c r="G74" s="77">
        <f>+'فرم3 فروردین90'!J74</f>
        <v>0</v>
      </c>
      <c r="H74" s="53"/>
      <c r="I74" s="53"/>
      <c r="J74" s="60">
        <f t="shared" si="7"/>
        <v>0</v>
      </c>
      <c r="K74" s="77">
        <f>+'فرم3 فروردین90'!O74</f>
        <v>0</v>
      </c>
      <c r="L74" s="71"/>
      <c r="M74" s="53"/>
      <c r="N74" s="53"/>
      <c r="O74" s="60">
        <f t="shared" si="5"/>
        <v>0</v>
      </c>
      <c r="P74" s="66">
        <f t="shared" si="8"/>
        <v>0</v>
      </c>
    </row>
    <row r="75" spans="1:16" ht="21" customHeight="1">
      <c r="A75" s="50">
        <v>62</v>
      </c>
      <c r="B75" s="55" t="s">
        <v>100</v>
      </c>
      <c r="C75" s="77">
        <f>+'فرم3 فروردین90'!F75</f>
        <v>0</v>
      </c>
      <c r="D75" s="53"/>
      <c r="E75" s="53"/>
      <c r="F75" s="60">
        <f t="shared" si="6"/>
        <v>0</v>
      </c>
      <c r="G75" s="77">
        <f>+'فرم3 فروردین90'!J75</f>
        <v>0</v>
      </c>
      <c r="H75" s="53"/>
      <c r="I75" s="53"/>
      <c r="J75" s="60">
        <f t="shared" si="7"/>
        <v>0</v>
      </c>
      <c r="K75" s="77">
        <f>+'فرم3 فروردین90'!O75</f>
        <v>0</v>
      </c>
      <c r="L75" s="71"/>
      <c r="M75" s="53"/>
      <c r="N75" s="53"/>
      <c r="O75" s="60">
        <f t="shared" si="5"/>
        <v>0</v>
      </c>
      <c r="P75" s="66">
        <f t="shared" si="8"/>
        <v>0</v>
      </c>
    </row>
    <row r="76" spans="1:16" ht="21" customHeight="1">
      <c r="A76" s="50">
        <v>63</v>
      </c>
      <c r="B76" s="55" t="s">
        <v>101</v>
      </c>
      <c r="C76" s="77">
        <f>+'فرم3 فروردین90'!F76</f>
        <v>0</v>
      </c>
      <c r="D76" s="53"/>
      <c r="E76" s="53"/>
      <c r="F76" s="60">
        <f t="shared" si="6"/>
        <v>0</v>
      </c>
      <c r="G76" s="77">
        <f>+'فرم3 فروردین90'!J76</f>
        <v>0</v>
      </c>
      <c r="H76" s="53"/>
      <c r="I76" s="53"/>
      <c r="J76" s="60">
        <f t="shared" si="7"/>
        <v>0</v>
      </c>
      <c r="K76" s="77">
        <f>+'فرم3 فروردین90'!O76</f>
        <v>0</v>
      </c>
      <c r="L76" s="71"/>
      <c r="M76" s="53"/>
      <c r="N76" s="53"/>
      <c r="O76" s="60">
        <f t="shared" si="5"/>
        <v>0</v>
      </c>
      <c r="P76" s="66">
        <f t="shared" si="8"/>
        <v>0</v>
      </c>
    </row>
    <row r="77" spans="1:16" ht="21" customHeight="1">
      <c r="A77" s="50">
        <v>64</v>
      </c>
      <c r="B77" s="55" t="s">
        <v>102</v>
      </c>
      <c r="C77" s="77">
        <f>+'فرم3 فروردین90'!F77</f>
        <v>0</v>
      </c>
      <c r="D77" s="53"/>
      <c r="E77" s="53"/>
      <c r="F77" s="60">
        <f t="shared" si="6"/>
        <v>0</v>
      </c>
      <c r="G77" s="77">
        <f>+'فرم3 فروردین90'!J77</f>
        <v>0</v>
      </c>
      <c r="H77" s="53"/>
      <c r="I77" s="53"/>
      <c r="J77" s="60">
        <f t="shared" si="7"/>
        <v>0</v>
      </c>
      <c r="K77" s="77">
        <f>+'فرم3 فروردین90'!O77</f>
        <v>0</v>
      </c>
      <c r="L77" s="71"/>
      <c r="M77" s="53"/>
      <c r="N77" s="53"/>
      <c r="O77" s="60">
        <f t="shared" si="5"/>
        <v>0</v>
      </c>
      <c r="P77" s="66">
        <f t="shared" si="8"/>
        <v>0</v>
      </c>
    </row>
    <row r="78" spans="1:16" ht="21" customHeight="1">
      <c r="A78" s="50">
        <v>65</v>
      </c>
      <c r="B78" s="55" t="s">
        <v>103</v>
      </c>
      <c r="C78" s="77">
        <f>+'فرم3 فروردین90'!F78</f>
        <v>0</v>
      </c>
      <c r="D78" s="53"/>
      <c r="E78" s="53"/>
      <c r="F78" s="60">
        <f t="shared" si="6"/>
        <v>0</v>
      </c>
      <c r="G78" s="77">
        <f>+'فرم3 فروردین90'!J78</f>
        <v>0</v>
      </c>
      <c r="H78" s="53"/>
      <c r="I78" s="53"/>
      <c r="J78" s="60">
        <f t="shared" si="7"/>
        <v>0</v>
      </c>
      <c r="K78" s="77">
        <f>+'فرم3 فروردین90'!O78</f>
        <v>0</v>
      </c>
      <c r="L78" s="71"/>
      <c r="M78" s="53"/>
      <c r="N78" s="53"/>
      <c r="O78" s="60">
        <f t="shared" si="5"/>
        <v>0</v>
      </c>
      <c r="P78" s="66">
        <f t="shared" si="8"/>
        <v>0</v>
      </c>
    </row>
    <row r="79" spans="1:16" ht="21" customHeight="1">
      <c r="A79" s="50">
        <v>66</v>
      </c>
      <c r="B79" s="55" t="s">
        <v>104</v>
      </c>
      <c r="C79" s="77">
        <f>+'فرم3 فروردین90'!F79</f>
        <v>0</v>
      </c>
      <c r="D79" s="53"/>
      <c r="E79" s="53"/>
      <c r="F79" s="60">
        <f t="shared" si="6"/>
        <v>0</v>
      </c>
      <c r="G79" s="77">
        <f>+'فرم3 فروردین90'!J79</f>
        <v>0</v>
      </c>
      <c r="H79" s="53"/>
      <c r="I79" s="53"/>
      <c r="J79" s="60">
        <f t="shared" si="7"/>
        <v>0</v>
      </c>
      <c r="K79" s="77">
        <f>+'فرم3 فروردین90'!O79</f>
        <v>0</v>
      </c>
      <c r="L79" s="71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1" customHeight="1" thickBot="1">
      <c r="A80" s="72">
        <v>67</v>
      </c>
      <c r="B80" s="73" t="s">
        <v>105</v>
      </c>
      <c r="C80" s="77">
        <f>+'فرم3 فروردین90'!F80</f>
        <v>0</v>
      </c>
      <c r="D80" s="75"/>
      <c r="E80" s="75"/>
      <c r="F80" s="80">
        <f t="shared" ref="F80" si="10">C80-(D80+E80)</f>
        <v>0</v>
      </c>
      <c r="G80" s="77">
        <f>+'فرم3 فروردین90'!J80</f>
        <v>0</v>
      </c>
      <c r="H80" s="75"/>
      <c r="I80" s="75"/>
      <c r="J80" s="80">
        <f t="shared" ref="J80" si="11">G80-(H80+I80)</f>
        <v>0</v>
      </c>
      <c r="K80" s="81">
        <f>+'فرم3 فروردین90'!O80</f>
        <v>0</v>
      </c>
      <c r="L80" s="76"/>
      <c r="M80" s="75"/>
      <c r="N80" s="75"/>
      <c r="O80" s="80">
        <f t="shared" si="9"/>
        <v>0</v>
      </c>
      <c r="P80" s="82">
        <f t="shared" ref="P80" si="12">F80+J80+O80</f>
        <v>0</v>
      </c>
    </row>
    <row r="81" spans="1:16" s="8" customFormat="1" ht="24" customHeight="1" thickBot="1">
      <c r="A81" s="189" t="s">
        <v>106</v>
      </c>
      <c r="B81" s="189"/>
      <c r="C81" s="94">
        <f t="shared" ref="C81:N81" si="13">SUM(C15:C80)</f>
        <v>0</v>
      </c>
      <c r="D81" s="94">
        <f t="shared" si="13"/>
        <v>0</v>
      </c>
      <c r="E81" s="94">
        <f t="shared" si="13"/>
        <v>0</v>
      </c>
      <c r="F81" s="94">
        <f t="shared" si="13"/>
        <v>0</v>
      </c>
      <c r="G81" s="94">
        <f t="shared" si="13"/>
        <v>0</v>
      </c>
      <c r="H81" s="94">
        <f t="shared" si="13"/>
        <v>0</v>
      </c>
      <c r="I81" s="94">
        <f t="shared" si="13"/>
        <v>0</v>
      </c>
      <c r="J81" s="94">
        <f t="shared" si="13"/>
        <v>0</v>
      </c>
      <c r="K81" s="94">
        <f t="shared" si="13"/>
        <v>0</v>
      </c>
      <c r="L81" s="94">
        <f t="shared" si="13"/>
        <v>0</v>
      </c>
      <c r="M81" s="94">
        <f t="shared" si="13"/>
        <v>0</v>
      </c>
      <c r="N81" s="94">
        <f t="shared" si="13"/>
        <v>0</v>
      </c>
      <c r="O81" s="94">
        <f>SUM(O15:O80)</f>
        <v>0</v>
      </c>
      <c r="P81" s="94">
        <f>SUM(P15:P80)</f>
        <v>0</v>
      </c>
    </row>
    <row r="82" spans="1:16" s="8" customFormat="1" ht="24" customHeight="1" thickBot="1">
      <c r="A82" s="193" t="s">
        <v>109</v>
      </c>
      <c r="B82" s="193"/>
      <c r="C82" s="69">
        <f>C13+C81</f>
        <v>0</v>
      </c>
      <c r="D82" s="69">
        <f t="shared" ref="D82:P82" si="14">D13+D81</f>
        <v>0</v>
      </c>
      <c r="E82" s="69">
        <f t="shared" si="14"/>
        <v>0</v>
      </c>
      <c r="F82" s="69">
        <f t="shared" si="14"/>
        <v>0</v>
      </c>
      <c r="G82" s="69">
        <f t="shared" si="14"/>
        <v>0</v>
      </c>
      <c r="H82" s="69">
        <f t="shared" si="14"/>
        <v>0</v>
      </c>
      <c r="I82" s="69">
        <f t="shared" si="14"/>
        <v>0</v>
      </c>
      <c r="J82" s="69">
        <f t="shared" si="14"/>
        <v>0</v>
      </c>
      <c r="K82" s="69">
        <f t="shared" si="14"/>
        <v>0</v>
      </c>
      <c r="L82" s="69">
        <f t="shared" si="14"/>
        <v>0</v>
      </c>
      <c r="M82" s="69">
        <f t="shared" si="14"/>
        <v>0</v>
      </c>
      <c r="N82" s="69">
        <f t="shared" si="14"/>
        <v>0</v>
      </c>
      <c r="O82" s="69">
        <f t="shared" si="14"/>
        <v>0</v>
      </c>
      <c r="P82" s="69">
        <f t="shared" si="14"/>
        <v>0</v>
      </c>
    </row>
    <row r="83" spans="1:16" s="8" customFormat="1" ht="20.25" customHeight="1" thickBot="1">
      <c r="A83" s="157" t="s">
        <v>137</v>
      </c>
      <c r="B83" s="171"/>
      <c r="C83" s="171"/>
      <c r="D83" s="171"/>
      <c r="E83" s="171"/>
      <c r="F83" s="171"/>
      <c r="G83" s="171"/>
      <c r="H83" s="56"/>
      <c r="I83" s="56"/>
      <c r="J83" s="56"/>
      <c r="K83" s="56"/>
      <c r="L83" s="56"/>
      <c r="M83" s="106"/>
      <c r="N83" s="56"/>
      <c r="O83" s="56"/>
      <c r="P83" s="57"/>
    </row>
    <row r="84" spans="1:16" s="8" customFormat="1" ht="20.25" customHeight="1" thickBot="1">
      <c r="A84" s="174" t="s">
        <v>138</v>
      </c>
      <c r="B84" s="175"/>
      <c r="C84" s="175"/>
      <c r="D84" s="175"/>
      <c r="E84" s="175"/>
      <c r="F84" s="175"/>
      <c r="G84" s="175"/>
      <c r="H84" s="56"/>
      <c r="I84" s="56"/>
      <c r="J84" s="56"/>
      <c r="K84" s="56"/>
      <c r="L84" s="56"/>
      <c r="M84" s="106"/>
      <c r="N84" s="56"/>
      <c r="O84" s="56"/>
      <c r="P84" s="57"/>
    </row>
    <row r="85" spans="1:16" s="8" customFormat="1" ht="20.25" customHeight="1" thickBot="1">
      <c r="A85" s="174" t="s">
        <v>139</v>
      </c>
      <c r="B85" s="175"/>
      <c r="C85" s="175"/>
      <c r="D85" s="175"/>
      <c r="E85" s="175"/>
      <c r="F85" s="175"/>
      <c r="G85" s="175"/>
      <c r="H85" s="56"/>
      <c r="I85" s="56"/>
      <c r="J85" s="56"/>
      <c r="K85" s="56"/>
      <c r="L85" s="56"/>
      <c r="M85" s="106"/>
      <c r="N85" s="56"/>
      <c r="O85" s="56"/>
      <c r="P85" s="57"/>
    </row>
    <row r="86" spans="1:16" s="10" customFormat="1" ht="20.25" customHeight="1" thickBot="1">
      <c r="A86" s="196" t="s">
        <v>110</v>
      </c>
      <c r="B86" s="197"/>
      <c r="C86" s="197"/>
      <c r="D86" s="87">
        <f t="shared" ref="D86:H86" si="15">+D82</f>
        <v>0</v>
      </c>
      <c r="E86" s="58"/>
      <c r="F86" s="58"/>
      <c r="G86" s="58"/>
      <c r="H86" s="87">
        <f t="shared" si="15"/>
        <v>0</v>
      </c>
      <c r="I86" s="58"/>
      <c r="J86" s="58"/>
      <c r="K86" s="58"/>
      <c r="L86" s="58"/>
      <c r="M86" s="87">
        <f>SUM(M82:M85)</f>
        <v>0</v>
      </c>
      <c r="N86" s="58"/>
      <c r="O86" s="58"/>
      <c r="P86" s="87">
        <f>+M86+H86+D86</f>
        <v>0</v>
      </c>
    </row>
    <row r="87" spans="1:16" ht="20.25" customHeight="1">
      <c r="A87" s="59"/>
      <c r="B87" s="59"/>
      <c r="C87" s="58"/>
      <c r="D87" s="102" t="s">
        <v>112</v>
      </c>
      <c r="E87" s="58"/>
      <c r="F87" s="58"/>
      <c r="G87" s="58"/>
      <c r="H87" s="102" t="s">
        <v>113</v>
      </c>
      <c r="I87" s="58"/>
      <c r="J87" s="58"/>
      <c r="K87" s="58"/>
      <c r="L87" s="58"/>
      <c r="M87" s="102" t="s">
        <v>114</v>
      </c>
      <c r="N87" s="58"/>
      <c r="O87" s="186" t="s">
        <v>122</v>
      </c>
      <c r="P87" s="186"/>
    </row>
    <row r="88" spans="1:16" s="37" customFormat="1" ht="23.25" customHeight="1">
      <c r="A88" s="101"/>
      <c r="B88" s="198" t="s">
        <v>146</v>
      </c>
      <c r="C88" s="199"/>
      <c r="D88" s="101"/>
      <c r="E88" s="185"/>
      <c r="F88" s="185"/>
      <c r="G88" s="185"/>
      <c r="H88" s="101"/>
      <c r="I88" s="185"/>
      <c r="J88" s="185"/>
      <c r="K88" s="185"/>
      <c r="L88" s="185"/>
      <c r="M88" s="101"/>
      <c r="N88" s="185"/>
      <c r="O88" s="185"/>
      <c r="P88" s="101"/>
    </row>
    <row r="89" spans="1:16" ht="27" customHeight="1">
      <c r="A89" s="58"/>
      <c r="B89" s="185" t="s">
        <v>20</v>
      </c>
      <c r="C89" s="185"/>
      <c r="D89" s="101"/>
      <c r="E89" s="185" t="s">
        <v>22</v>
      </c>
      <c r="F89" s="185"/>
      <c r="G89" s="185"/>
      <c r="H89" s="101"/>
      <c r="I89" s="185" t="s">
        <v>21</v>
      </c>
      <c r="J89" s="185"/>
      <c r="K89" s="185"/>
      <c r="L89" s="185"/>
      <c r="M89" s="101"/>
      <c r="N89" s="185" t="s">
        <v>23</v>
      </c>
      <c r="O89" s="185"/>
      <c r="P89" s="101"/>
    </row>
  </sheetData>
  <sheetProtection password="CC41" sheet="1" objects="1" scenarios="1"/>
  <mergeCells count="28">
    <mergeCell ref="A85:G85"/>
    <mergeCell ref="A86:C86"/>
    <mergeCell ref="O87:P87"/>
    <mergeCell ref="B89:C89"/>
    <mergeCell ref="E89:G89"/>
    <mergeCell ref="I89:L89"/>
    <mergeCell ref="N89:O89"/>
    <mergeCell ref="B88:C88"/>
    <mergeCell ref="E88:G88"/>
    <mergeCell ref="I88:L88"/>
    <mergeCell ref="N88:O88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81:B81"/>
    <mergeCell ref="A83:G83"/>
    <mergeCell ref="A84:G84"/>
    <mergeCell ref="A6:P6"/>
    <mergeCell ref="A13:B13"/>
    <mergeCell ref="A14:P14"/>
    <mergeCell ref="A82:B82"/>
  </mergeCells>
  <printOptions horizontalCentered="1"/>
  <pageMargins left="0" right="0" top="0" bottom="0" header="0" footer="0"/>
  <pageSetup paperSize="9" orientation="landscape" r:id="rId1"/>
  <headerFooter>
    <oddHeader>&amp;Lصفحه&amp;"-,Bold"&amp;P&amp;"-,Regular"از&amp;"-,Bold"&amp;N&amp;K00+000 ازا</oddHeader>
  </headerFooter>
  <ignoredErrors>
    <ignoredError sqref="C7 G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zoomScaleNormal="85" zoomScaleSheetLayoutView="100" workbookViewId="0">
      <pane ySplit="5" topLeftCell="A6" activePane="bottomLeft" state="frozen"/>
      <selection pane="bottomLeft" activeCell="H8" sqref="H8"/>
    </sheetView>
  </sheetViews>
  <sheetFormatPr defaultRowHeight="27" customHeight="1"/>
  <cols>
    <col min="1" max="1" width="3.875" style="58" customWidth="1"/>
    <col min="2" max="2" width="13.375" style="59" customWidth="1"/>
    <col min="3" max="4" width="8" style="58" customWidth="1"/>
    <col min="5" max="5" width="6.25" style="58" customWidth="1"/>
    <col min="6" max="6" width="8.125" style="58" customWidth="1"/>
    <col min="7" max="8" width="9.375" style="58" customWidth="1"/>
    <col min="9" max="9" width="6.25" style="58" customWidth="1"/>
    <col min="10" max="10" width="8.75" style="58" customWidth="1"/>
    <col min="11" max="11" width="8.125" style="58" customWidth="1"/>
    <col min="12" max="12" width="9.375" style="58" customWidth="1"/>
    <col min="13" max="13" width="8.625" style="58" customWidth="1"/>
    <col min="14" max="14" width="6.75" style="58" customWidth="1"/>
    <col min="15" max="15" width="9.375" style="58" customWidth="1"/>
    <col min="16" max="16" width="8.625" style="58" customWidth="1"/>
    <col min="17" max="16384" width="9" style="58"/>
  </cols>
  <sheetData>
    <row r="1" spans="1:16" ht="19.5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9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123</v>
      </c>
      <c r="P2" s="156"/>
    </row>
    <row r="3" spans="1:16" s="89" customFormat="1" ht="24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90" customFormat="1" ht="48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90" customFormat="1" ht="24.7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9" customFormat="1" ht="21" customHeight="1">
      <c r="A6" s="157" t="s">
        <v>31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204"/>
    </row>
    <row r="7" spans="1:16" ht="21" customHeight="1">
      <c r="A7" s="50">
        <v>1</v>
      </c>
      <c r="B7" s="51" t="s">
        <v>32</v>
      </c>
      <c r="C7" s="77">
        <f>+'فرم3 اردیبهشت90'!F7</f>
        <v>0</v>
      </c>
      <c r="D7" s="53"/>
      <c r="E7" s="53"/>
      <c r="F7" s="60">
        <f>C7-(D7+E7)</f>
        <v>0</v>
      </c>
      <c r="G7" s="77">
        <f>+'فرم3 اردیبهشت90'!J7</f>
        <v>0</v>
      </c>
      <c r="H7" s="53"/>
      <c r="I7" s="53"/>
      <c r="J7" s="60">
        <f>G7-(H7+I7)</f>
        <v>0</v>
      </c>
      <c r="K7" s="77">
        <f>+'فرم3 اردیبهشت90'!O7</f>
        <v>0</v>
      </c>
      <c r="L7" s="71"/>
      <c r="M7" s="53"/>
      <c r="N7" s="53"/>
      <c r="O7" s="60">
        <f>((K7+L7)-(M7+N7))</f>
        <v>0</v>
      </c>
      <c r="P7" s="66">
        <f>F7+J7+O7</f>
        <v>0</v>
      </c>
    </row>
    <row r="8" spans="1:16" ht="21" customHeight="1">
      <c r="A8" s="50">
        <v>2</v>
      </c>
      <c r="B8" s="51" t="s">
        <v>33</v>
      </c>
      <c r="C8" s="77">
        <f>+'فرم3 اردیبهشت90'!F8</f>
        <v>0</v>
      </c>
      <c r="D8" s="53"/>
      <c r="E8" s="53"/>
      <c r="F8" s="60">
        <f>C8-(D8+E8)</f>
        <v>0</v>
      </c>
      <c r="G8" s="77">
        <f>+'فرم3 اردیبهشت90'!J8</f>
        <v>0</v>
      </c>
      <c r="H8" s="53"/>
      <c r="I8" s="53"/>
      <c r="J8" s="60">
        <f t="shared" ref="J8:J12" si="0">G8-(H8+I8)</f>
        <v>0</v>
      </c>
      <c r="K8" s="77">
        <f>+'فرم3 اردیبهشت90'!O8</f>
        <v>0</v>
      </c>
      <c r="L8" s="71"/>
      <c r="M8" s="53"/>
      <c r="N8" s="53"/>
      <c r="O8" s="60">
        <f t="shared" ref="O8:O12" si="1">((K8+L8)-(M8+N8))</f>
        <v>0</v>
      </c>
      <c r="P8" s="66">
        <f t="shared" ref="P8:P12" si="2">F8+J8+O8</f>
        <v>0</v>
      </c>
    </row>
    <row r="9" spans="1:16" ht="21" customHeight="1">
      <c r="A9" s="50">
        <v>3</v>
      </c>
      <c r="B9" s="51" t="s">
        <v>34</v>
      </c>
      <c r="C9" s="77">
        <f>+'فرم3 اردیبهشت90'!F9</f>
        <v>0</v>
      </c>
      <c r="D9" s="53"/>
      <c r="E9" s="53"/>
      <c r="F9" s="60">
        <f t="shared" ref="F9:F12" si="3">C9-(D9+E9)</f>
        <v>0</v>
      </c>
      <c r="G9" s="77">
        <f>+'فرم3 اردیبهشت90'!J9</f>
        <v>0</v>
      </c>
      <c r="H9" s="53"/>
      <c r="I9" s="111"/>
      <c r="J9" s="60">
        <f t="shared" si="0"/>
        <v>0</v>
      </c>
      <c r="K9" s="77">
        <f>+'فرم3 اردیبهشت90'!O9</f>
        <v>0</v>
      </c>
      <c r="L9" s="71"/>
      <c r="M9" s="53"/>
      <c r="N9" s="53"/>
      <c r="O9" s="60">
        <f t="shared" si="1"/>
        <v>0</v>
      </c>
      <c r="P9" s="66">
        <f t="shared" si="2"/>
        <v>0</v>
      </c>
    </row>
    <row r="10" spans="1:16" ht="21" customHeight="1">
      <c r="A10" s="50">
        <v>4</v>
      </c>
      <c r="B10" s="51" t="s">
        <v>35</v>
      </c>
      <c r="C10" s="77">
        <f>+'فرم3 اردیبهشت90'!F10</f>
        <v>0</v>
      </c>
      <c r="D10" s="53"/>
      <c r="E10" s="53"/>
      <c r="F10" s="60">
        <f t="shared" si="3"/>
        <v>0</v>
      </c>
      <c r="G10" s="77">
        <f>+'فرم3 اردیبهشت90'!J10</f>
        <v>0</v>
      </c>
      <c r="H10" s="53"/>
      <c r="I10" s="53"/>
      <c r="J10" s="60">
        <f t="shared" si="0"/>
        <v>0</v>
      </c>
      <c r="K10" s="77">
        <f>+'فرم3 اردیبهشت90'!O10</f>
        <v>0</v>
      </c>
      <c r="L10" s="71"/>
      <c r="M10" s="53"/>
      <c r="N10" s="53"/>
      <c r="O10" s="60">
        <f t="shared" si="1"/>
        <v>0</v>
      </c>
      <c r="P10" s="66">
        <f t="shared" si="2"/>
        <v>0</v>
      </c>
    </row>
    <row r="11" spans="1:16" ht="21" customHeight="1">
      <c r="A11" s="50">
        <v>5</v>
      </c>
      <c r="B11" s="51" t="s">
        <v>36</v>
      </c>
      <c r="C11" s="77">
        <f>+'فرم3 اردیبهشت90'!F11</f>
        <v>0</v>
      </c>
      <c r="D11" s="53"/>
      <c r="E11" s="53"/>
      <c r="F11" s="60">
        <f t="shared" si="3"/>
        <v>0</v>
      </c>
      <c r="G11" s="77">
        <f>+'فرم3 اردیبهشت90'!J11</f>
        <v>0</v>
      </c>
      <c r="H11" s="53"/>
      <c r="I11" s="53"/>
      <c r="J11" s="60">
        <f t="shared" si="0"/>
        <v>0</v>
      </c>
      <c r="K11" s="77">
        <f>+'فرم3 اردیبهشت90'!O11</f>
        <v>0</v>
      </c>
      <c r="L11" s="71"/>
      <c r="M11" s="53"/>
      <c r="N11" s="53"/>
      <c r="O11" s="60">
        <f t="shared" si="1"/>
        <v>0</v>
      </c>
      <c r="P11" s="66">
        <f t="shared" si="2"/>
        <v>0</v>
      </c>
    </row>
    <row r="12" spans="1:16" ht="21" customHeight="1">
      <c r="A12" s="50">
        <v>6</v>
      </c>
      <c r="B12" s="51" t="s">
        <v>37</v>
      </c>
      <c r="C12" s="77">
        <f>+'فرم3 اردیبهشت90'!F12</f>
        <v>0</v>
      </c>
      <c r="D12" s="53"/>
      <c r="E12" s="53"/>
      <c r="F12" s="60">
        <f t="shared" si="3"/>
        <v>0</v>
      </c>
      <c r="G12" s="77">
        <f>+'فرم3 اردیبهشت90'!J12</f>
        <v>0</v>
      </c>
      <c r="H12" s="53"/>
      <c r="I12" s="53"/>
      <c r="J12" s="60">
        <f t="shared" si="0"/>
        <v>0</v>
      </c>
      <c r="K12" s="77">
        <f>+'فرم3 اردیبهشت90'!O12</f>
        <v>0</v>
      </c>
      <c r="L12" s="71"/>
      <c r="M12" s="53"/>
      <c r="N12" s="53"/>
      <c r="O12" s="60">
        <f t="shared" si="1"/>
        <v>0</v>
      </c>
      <c r="P12" s="66">
        <f t="shared" si="2"/>
        <v>0</v>
      </c>
    </row>
    <row r="13" spans="1:16" s="89" customFormat="1" ht="2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2">
        <f t="shared" si="4"/>
        <v>0</v>
      </c>
      <c r="L13" s="79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9" customFormat="1" ht="2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1" customHeight="1">
      <c r="A15" s="50">
        <v>1</v>
      </c>
      <c r="B15" s="55" t="s">
        <v>40</v>
      </c>
      <c r="C15" s="77">
        <f>+'فرم3 اردیبهشت90'!F15</f>
        <v>0</v>
      </c>
      <c r="D15" s="53"/>
      <c r="E15" s="53"/>
      <c r="F15" s="60">
        <f>C15-(D15+E15)</f>
        <v>0</v>
      </c>
      <c r="G15" s="77">
        <f>+'فرم3 اردیبهشت90'!J15</f>
        <v>0</v>
      </c>
      <c r="H15" s="53"/>
      <c r="I15" s="53"/>
      <c r="J15" s="60">
        <f>G15-(H15+I15)</f>
        <v>0</v>
      </c>
      <c r="K15" s="77">
        <f>+'فرم3 اردیبهشت90'!O15</f>
        <v>0</v>
      </c>
      <c r="L15" s="71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1" customHeight="1">
      <c r="A16" s="50">
        <v>2</v>
      </c>
      <c r="B16" s="55" t="s">
        <v>41</v>
      </c>
      <c r="C16" s="77">
        <f>+'فرم3 اردیبهشت90'!F16</f>
        <v>0</v>
      </c>
      <c r="D16" s="53"/>
      <c r="E16" s="53"/>
      <c r="F16" s="60">
        <f t="shared" ref="F16:F79" si="6">C16-(D16+E16)</f>
        <v>0</v>
      </c>
      <c r="G16" s="77">
        <f>+'فرم3 اردیبهشت90'!J16</f>
        <v>0</v>
      </c>
      <c r="H16" s="53"/>
      <c r="I16" s="53"/>
      <c r="J16" s="60">
        <f t="shared" ref="J16:J79" si="7">G16-(H16+I16)</f>
        <v>0</v>
      </c>
      <c r="K16" s="77">
        <f>+'فرم3 اردیبهشت90'!O16</f>
        <v>0</v>
      </c>
      <c r="L16" s="71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1" customHeight="1">
      <c r="A17" s="50">
        <v>3</v>
      </c>
      <c r="B17" s="55" t="s">
        <v>42</v>
      </c>
      <c r="C17" s="77">
        <f>+'فرم3 اردیبهشت90'!F17</f>
        <v>0</v>
      </c>
      <c r="D17" s="53"/>
      <c r="E17" s="53"/>
      <c r="F17" s="60">
        <f t="shared" si="6"/>
        <v>0</v>
      </c>
      <c r="G17" s="77">
        <f>+'فرم3 اردیبهشت90'!J17</f>
        <v>0</v>
      </c>
      <c r="H17" s="53"/>
      <c r="I17" s="53"/>
      <c r="J17" s="60">
        <f t="shared" si="7"/>
        <v>0</v>
      </c>
      <c r="K17" s="77">
        <f>+'فرم3 اردیبهشت90'!O17</f>
        <v>0</v>
      </c>
      <c r="L17" s="71"/>
      <c r="M17" s="53"/>
      <c r="N17" s="53"/>
      <c r="O17" s="60">
        <f t="shared" si="5"/>
        <v>0</v>
      </c>
      <c r="P17" s="66">
        <f t="shared" si="8"/>
        <v>0</v>
      </c>
    </row>
    <row r="18" spans="1:16" ht="21" customHeight="1">
      <c r="A18" s="50">
        <v>4</v>
      </c>
      <c r="B18" s="55" t="s">
        <v>43</v>
      </c>
      <c r="C18" s="77">
        <f>+'فرم3 اردیبهشت90'!F18</f>
        <v>0</v>
      </c>
      <c r="D18" s="53"/>
      <c r="E18" s="53"/>
      <c r="F18" s="60">
        <f t="shared" si="6"/>
        <v>0</v>
      </c>
      <c r="G18" s="77">
        <f>+'فرم3 اردیبهشت90'!J18</f>
        <v>0</v>
      </c>
      <c r="H18" s="53"/>
      <c r="I18" s="53"/>
      <c r="J18" s="60">
        <f t="shared" si="7"/>
        <v>0</v>
      </c>
      <c r="K18" s="77">
        <f>+'فرم3 اردیبهشت90'!O18</f>
        <v>0</v>
      </c>
      <c r="L18" s="71"/>
      <c r="M18" s="53"/>
      <c r="N18" s="53"/>
      <c r="O18" s="60">
        <f t="shared" si="5"/>
        <v>0</v>
      </c>
      <c r="P18" s="66">
        <f t="shared" si="8"/>
        <v>0</v>
      </c>
    </row>
    <row r="19" spans="1:16" ht="21" customHeight="1">
      <c r="A19" s="50">
        <v>5</v>
      </c>
      <c r="B19" s="55" t="s">
        <v>44</v>
      </c>
      <c r="C19" s="77">
        <f>+'فرم3 اردیبهشت90'!F19</f>
        <v>0</v>
      </c>
      <c r="D19" s="53"/>
      <c r="E19" s="53"/>
      <c r="F19" s="60">
        <f t="shared" si="6"/>
        <v>0</v>
      </c>
      <c r="G19" s="77">
        <f>+'فرم3 اردیبهشت90'!J19</f>
        <v>0</v>
      </c>
      <c r="H19" s="53"/>
      <c r="I19" s="53"/>
      <c r="J19" s="60">
        <f t="shared" si="7"/>
        <v>0</v>
      </c>
      <c r="K19" s="77">
        <f>+'فرم3 اردیبهشت90'!O19</f>
        <v>0</v>
      </c>
      <c r="L19" s="71"/>
      <c r="M19" s="53"/>
      <c r="N19" s="53"/>
      <c r="O19" s="60">
        <f t="shared" si="5"/>
        <v>0</v>
      </c>
      <c r="P19" s="66">
        <f t="shared" si="8"/>
        <v>0</v>
      </c>
    </row>
    <row r="20" spans="1:16" ht="21" customHeight="1">
      <c r="A20" s="50">
        <v>6</v>
      </c>
      <c r="B20" s="55" t="s">
        <v>45</v>
      </c>
      <c r="C20" s="77">
        <f>+'فرم3 اردیبهشت90'!F20</f>
        <v>0</v>
      </c>
      <c r="D20" s="53"/>
      <c r="E20" s="53"/>
      <c r="F20" s="60">
        <f t="shared" si="6"/>
        <v>0</v>
      </c>
      <c r="G20" s="77">
        <f>+'فرم3 اردیبهشت90'!J20</f>
        <v>0</v>
      </c>
      <c r="H20" s="53"/>
      <c r="I20" s="53"/>
      <c r="J20" s="60">
        <f t="shared" si="7"/>
        <v>0</v>
      </c>
      <c r="K20" s="77">
        <f>+'فرم3 اردیبهشت90'!O20</f>
        <v>0</v>
      </c>
      <c r="L20" s="71"/>
      <c r="M20" s="53"/>
      <c r="N20" s="53"/>
      <c r="O20" s="60">
        <f t="shared" si="5"/>
        <v>0</v>
      </c>
      <c r="P20" s="66">
        <f t="shared" si="8"/>
        <v>0</v>
      </c>
    </row>
    <row r="21" spans="1:16" ht="21" customHeight="1">
      <c r="A21" s="50">
        <v>7</v>
      </c>
      <c r="B21" s="55" t="s">
        <v>46</v>
      </c>
      <c r="C21" s="77">
        <f>+'فرم3 اردیبهشت90'!F21</f>
        <v>0</v>
      </c>
      <c r="D21" s="53"/>
      <c r="E21" s="53"/>
      <c r="F21" s="60">
        <f t="shared" si="6"/>
        <v>0</v>
      </c>
      <c r="G21" s="77">
        <f>+'فرم3 اردیبهشت90'!J21</f>
        <v>0</v>
      </c>
      <c r="H21" s="53"/>
      <c r="I21" s="53"/>
      <c r="J21" s="60">
        <f t="shared" si="7"/>
        <v>0</v>
      </c>
      <c r="K21" s="77">
        <f>+'فرم3 اردیبهشت90'!O21</f>
        <v>0</v>
      </c>
      <c r="L21" s="71"/>
      <c r="M21" s="53"/>
      <c r="N21" s="53"/>
      <c r="O21" s="60">
        <f t="shared" si="5"/>
        <v>0</v>
      </c>
      <c r="P21" s="66">
        <f t="shared" si="8"/>
        <v>0</v>
      </c>
    </row>
    <row r="22" spans="1:16" ht="21" customHeight="1">
      <c r="A22" s="50">
        <v>8</v>
      </c>
      <c r="B22" s="55" t="s">
        <v>47</v>
      </c>
      <c r="C22" s="77">
        <f>+'فرم3 اردیبهشت90'!F22</f>
        <v>0</v>
      </c>
      <c r="D22" s="53"/>
      <c r="E22" s="53"/>
      <c r="F22" s="60">
        <f t="shared" si="6"/>
        <v>0</v>
      </c>
      <c r="G22" s="77">
        <f>+'فرم3 اردیبهشت90'!J22</f>
        <v>0</v>
      </c>
      <c r="H22" s="53"/>
      <c r="I22" s="53"/>
      <c r="J22" s="60">
        <f t="shared" si="7"/>
        <v>0</v>
      </c>
      <c r="K22" s="77">
        <f>+'فرم3 اردیبهشت90'!O22</f>
        <v>0</v>
      </c>
      <c r="L22" s="71"/>
      <c r="M22" s="53"/>
      <c r="N22" s="53"/>
      <c r="O22" s="60">
        <f t="shared" si="5"/>
        <v>0</v>
      </c>
      <c r="P22" s="66">
        <f t="shared" si="8"/>
        <v>0</v>
      </c>
    </row>
    <row r="23" spans="1:16" ht="21" customHeight="1">
      <c r="A23" s="50">
        <v>9</v>
      </c>
      <c r="B23" s="55" t="s">
        <v>48</v>
      </c>
      <c r="C23" s="77">
        <f>+'فرم3 اردیبهشت90'!F23</f>
        <v>0</v>
      </c>
      <c r="D23" s="53"/>
      <c r="E23" s="53"/>
      <c r="F23" s="60">
        <f t="shared" si="6"/>
        <v>0</v>
      </c>
      <c r="G23" s="77">
        <f>+'فرم3 اردیبهشت90'!J23</f>
        <v>0</v>
      </c>
      <c r="H23" s="53"/>
      <c r="I23" s="53"/>
      <c r="J23" s="60">
        <f t="shared" si="7"/>
        <v>0</v>
      </c>
      <c r="K23" s="77">
        <f>+'فرم3 اردیبهشت90'!O23</f>
        <v>0</v>
      </c>
      <c r="L23" s="71"/>
      <c r="M23" s="53"/>
      <c r="N23" s="53"/>
      <c r="O23" s="60">
        <f t="shared" si="5"/>
        <v>0</v>
      </c>
      <c r="P23" s="66">
        <f t="shared" si="8"/>
        <v>0</v>
      </c>
    </row>
    <row r="24" spans="1:16" ht="21" customHeight="1">
      <c r="A24" s="50">
        <v>10</v>
      </c>
      <c r="B24" s="55" t="s">
        <v>49</v>
      </c>
      <c r="C24" s="77">
        <f>+'فرم3 اردیبهشت90'!F24</f>
        <v>0</v>
      </c>
      <c r="D24" s="53"/>
      <c r="E24" s="53"/>
      <c r="F24" s="60">
        <f t="shared" si="6"/>
        <v>0</v>
      </c>
      <c r="G24" s="77">
        <f>+'فرم3 اردیبهشت90'!J24</f>
        <v>0</v>
      </c>
      <c r="H24" s="53"/>
      <c r="I24" s="53"/>
      <c r="J24" s="60">
        <f t="shared" si="7"/>
        <v>0</v>
      </c>
      <c r="K24" s="77">
        <f>+'فرم3 اردیبهشت90'!O24</f>
        <v>0</v>
      </c>
      <c r="L24" s="71"/>
      <c r="M24" s="53"/>
      <c r="N24" s="53"/>
      <c r="O24" s="60">
        <f t="shared" si="5"/>
        <v>0</v>
      </c>
      <c r="P24" s="66">
        <f t="shared" si="8"/>
        <v>0</v>
      </c>
    </row>
    <row r="25" spans="1:16" ht="21" customHeight="1">
      <c r="A25" s="50">
        <v>11</v>
      </c>
      <c r="B25" s="55" t="s">
        <v>50</v>
      </c>
      <c r="C25" s="77">
        <f>+'فرم3 اردیبهشت90'!F25</f>
        <v>0</v>
      </c>
      <c r="D25" s="53"/>
      <c r="E25" s="53"/>
      <c r="F25" s="60">
        <f t="shared" si="6"/>
        <v>0</v>
      </c>
      <c r="G25" s="77">
        <f>+'فرم3 اردیبهشت90'!J25</f>
        <v>0</v>
      </c>
      <c r="H25" s="53"/>
      <c r="I25" s="53"/>
      <c r="J25" s="60">
        <f t="shared" si="7"/>
        <v>0</v>
      </c>
      <c r="K25" s="77">
        <f>+'فرم3 اردیبهشت90'!O25</f>
        <v>0</v>
      </c>
      <c r="L25" s="71"/>
      <c r="M25" s="53"/>
      <c r="N25" s="53"/>
      <c r="O25" s="60">
        <f t="shared" si="5"/>
        <v>0</v>
      </c>
      <c r="P25" s="66">
        <f t="shared" si="8"/>
        <v>0</v>
      </c>
    </row>
    <row r="26" spans="1:16" ht="21" customHeight="1">
      <c r="A26" s="50">
        <v>12</v>
      </c>
      <c r="B26" s="55" t="s">
        <v>51</v>
      </c>
      <c r="C26" s="77">
        <f>+'فرم3 اردیبهشت90'!F26</f>
        <v>0</v>
      </c>
      <c r="D26" s="53"/>
      <c r="E26" s="53"/>
      <c r="F26" s="60">
        <f t="shared" si="6"/>
        <v>0</v>
      </c>
      <c r="G26" s="77">
        <f>+'فرم3 اردیبهشت90'!J26</f>
        <v>0</v>
      </c>
      <c r="H26" s="53"/>
      <c r="I26" s="53"/>
      <c r="J26" s="60">
        <f t="shared" si="7"/>
        <v>0</v>
      </c>
      <c r="K26" s="77">
        <f>+'فرم3 اردیبهشت90'!O26</f>
        <v>0</v>
      </c>
      <c r="L26" s="71"/>
      <c r="M26" s="53"/>
      <c r="N26" s="53"/>
      <c r="O26" s="60">
        <f t="shared" si="5"/>
        <v>0</v>
      </c>
      <c r="P26" s="66">
        <f t="shared" si="8"/>
        <v>0</v>
      </c>
    </row>
    <row r="27" spans="1:16" ht="21" customHeight="1">
      <c r="A27" s="50">
        <v>13</v>
      </c>
      <c r="B27" s="55" t="s">
        <v>52</v>
      </c>
      <c r="C27" s="77">
        <f>+'فرم3 اردیبهشت90'!F27</f>
        <v>0</v>
      </c>
      <c r="D27" s="53"/>
      <c r="E27" s="53"/>
      <c r="F27" s="60">
        <f t="shared" si="6"/>
        <v>0</v>
      </c>
      <c r="G27" s="77">
        <f>+'فرم3 اردیبهشت90'!J27</f>
        <v>0</v>
      </c>
      <c r="H27" s="53"/>
      <c r="I27" s="53"/>
      <c r="J27" s="60">
        <f t="shared" si="7"/>
        <v>0</v>
      </c>
      <c r="K27" s="77">
        <f>+'فرم3 اردیبهشت90'!O27</f>
        <v>0</v>
      </c>
      <c r="L27" s="71"/>
      <c r="M27" s="53"/>
      <c r="N27" s="53"/>
      <c r="O27" s="60">
        <f t="shared" si="5"/>
        <v>0</v>
      </c>
      <c r="P27" s="66">
        <f t="shared" si="8"/>
        <v>0</v>
      </c>
    </row>
    <row r="28" spans="1:16" ht="21" customHeight="1">
      <c r="A28" s="50">
        <v>14</v>
      </c>
      <c r="B28" s="55" t="s">
        <v>53</v>
      </c>
      <c r="C28" s="77">
        <f>+'فرم3 اردیبهشت90'!F28</f>
        <v>0</v>
      </c>
      <c r="D28" s="53"/>
      <c r="E28" s="53"/>
      <c r="F28" s="60">
        <f t="shared" si="6"/>
        <v>0</v>
      </c>
      <c r="G28" s="77">
        <f>+'فرم3 اردیبهشت90'!J28</f>
        <v>0</v>
      </c>
      <c r="H28" s="53"/>
      <c r="I28" s="53"/>
      <c r="J28" s="60">
        <f t="shared" si="7"/>
        <v>0</v>
      </c>
      <c r="K28" s="77">
        <f>+'فرم3 اردیبهشت90'!O28</f>
        <v>0</v>
      </c>
      <c r="L28" s="71"/>
      <c r="M28" s="53"/>
      <c r="N28" s="53"/>
      <c r="O28" s="60">
        <f t="shared" si="5"/>
        <v>0</v>
      </c>
      <c r="P28" s="66">
        <f t="shared" si="8"/>
        <v>0</v>
      </c>
    </row>
    <row r="29" spans="1:16" ht="21" customHeight="1">
      <c r="A29" s="50">
        <v>15</v>
      </c>
      <c r="B29" s="55" t="s">
        <v>54</v>
      </c>
      <c r="C29" s="77">
        <f>+'فرم3 اردیبهشت90'!F29</f>
        <v>0</v>
      </c>
      <c r="D29" s="53"/>
      <c r="E29" s="53"/>
      <c r="F29" s="60">
        <f t="shared" si="6"/>
        <v>0</v>
      </c>
      <c r="G29" s="77">
        <f>+'فرم3 اردیبهشت90'!J29</f>
        <v>0</v>
      </c>
      <c r="H29" s="53"/>
      <c r="I29" s="53"/>
      <c r="J29" s="60">
        <f t="shared" si="7"/>
        <v>0</v>
      </c>
      <c r="K29" s="77">
        <f>+'فرم3 اردیبهشت90'!O29</f>
        <v>0</v>
      </c>
      <c r="L29" s="71"/>
      <c r="M29" s="53"/>
      <c r="N29" s="53"/>
      <c r="O29" s="60">
        <f t="shared" si="5"/>
        <v>0</v>
      </c>
      <c r="P29" s="66">
        <f t="shared" si="8"/>
        <v>0</v>
      </c>
    </row>
    <row r="30" spans="1:16" ht="21" customHeight="1">
      <c r="A30" s="50">
        <v>16</v>
      </c>
      <c r="B30" s="55" t="s">
        <v>55</v>
      </c>
      <c r="C30" s="77">
        <f>+'فرم3 اردیبهشت90'!F30</f>
        <v>0</v>
      </c>
      <c r="D30" s="53"/>
      <c r="E30" s="53"/>
      <c r="F30" s="60">
        <f t="shared" si="6"/>
        <v>0</v>
      </c>
      <c r="G30" s="77">
        <f>+'فرم3 اردیبهشت90'!J30</f>
        <v>0</v>
      </c>
      <c r="H30" s="53"/>
      <c r="I30" s="53"/>
      <c r="J30" s="60">
        <f t="shared" si="7"/>
        <v>0</v>
      </c>
      <c r="K30" s="77">
        <f>+'فرم3 اردیبهشت90'!O30</f>
        <v>0</v>
      </c>
      <c r="L30" s="71"/>
      <c r="M30" s="53"/>
      <c r="N30" s="53"/>
      <c r="O30" s="60">
        <f t="shared" si="5"/>
        <v>0</v>
      </c>
      <c r="P30" s="66">
        <f t="shared" si="8"/>
        <v>0</v>
      </c>
    </row>
    <row r="31" spans="1:16" ht="21" customHeight="1">
      <c r="A31" s="50">
        <v>17</v>
      </c>
      <c r="B31" s="55" t="s">
        <v>56</v>
      </c>
      <c r="C31" s="77">
        <f>+'فرم3 اردیبهشت90'!F31</f>
        <v>0</v>
      </c>
      <c r="D31" s="53"/>
      <c r="E31" s="53"/>
      <c r="F31" s="60">
        <f t="shared" si="6"/>
        <v>0</v>
      </c>
      <c r="G31" s="77">
        <f>+'فرم3 اردیبهشت90'!J31</f>
        <v>0</v>
      </c>
      <c r="H31" s="53"/>
      <c r="I31" s="53"/>
      <c r="J31" s="60">
        <f t="shared" si="7"/>
        <v>0</v>
      </c>
      <c r="K31" s="77">
        <f>+'فرم3 اردیبهشت90'!O31</f>
        <v>0</v>
      </c>
      <c r="L31" s="71"/>
      <c r="M31" s="53"/>
      <c r="N31" s="53"/>
      <c r="O31" s="60">
        <f t="shared" si="5"/>
        <v>0</v>
      </c>
      <c r="P31" s="66">
        <f t="shared" si="8"/>
        <v>0</v>
      </c>
    </row>
    <row r="32" spans="1:16" ht="21" customHeight="1">
      <c r="A32" s="50">
        <v>18</v>
      </c>
      <c r="B32" s="55" t="s">
        <v>57</v>
      </c>
      <c r="C32" s="77">
        <f>+'فرم3 اردیبهشت90'!F32</f>
        <v>0</v>
      </c>
      <c r="D32" s="53"/>
      <c r="E32" s="53"/>
      <c r="F32" s="60">
        <f t="shared" si="6"/>
        <v>0</v>
      </c>
      <c r="G32" s="77">
        <f>+'فرم3 اردیبهشت90'!J32</f>
        <v>0</v>
      </c>
      <c r="H32" s="53"/>
      <c r="I32" s="53"/>
      <c r="J32" s="60">
        <f t="shared" si="7"/>
        <v>0</v>
      </c>
      <c r="K32" s="77">
        <f>+'فرم3 اردیبهشت90'!O32</f>
        <v>0</v>
      </c>
      <c r="L32" s="71"/>
      <c r="M32" s="53"/>
      <c r="N32" s="53"/>
      <c r="O32" s="60">
        <f t="shared" si="5"/>
        <v>0</v>
      </c>
      <c r="P32" s="66">
        <f t="shared" si="8"/>
        <v>0</v>
      </c>
    </row>
    <row r="33" spans="1:16" ht="21" customHeight="1">
      <c r="A33" s="50">
        <v>19</v>
      </c>
      <c r="B33" s="55" t="s">
        <v>58</v>
      </c>
      <c r="C33" s="77">
        <f>+'فرم3 اردیبهشت90'!F33</f>
        <v>0</v>
      </c>
      <c r="D33" s="53"/>
      <c r="E33" s="53"/>
      <c r="F33" s="60">
        <f t="shared" si="6"/>
        <v>0</v>
      </c>
      <c r="G33" s="77">
        <f>+'فرم3 اردیبهشت90'!J33</f>
        <v>0</v>
      </c>
      <c r="H33" s="53"/>
      <c r="I33" s="53"/>
      <c r="J33" s="60">
        <f t="shared" si="7"/>
        <v>0</v>
      </c>
      <c r="K33" s="77">
        <f>+'فرم3 اردیبهشت90'!O33</f>
        <v>0</v>
      </c>
      <c r="L33" s="71"/>
      <c r="M33" s="53"/>
      <c r="N33" s="53"/>
      <c r="O33" s="60">
        <f t="shared" si="5"/>
        <v>0</v>
      </c>
      <c r="P33" s="66">
        <f t="shared" si="8"/>
        <v>0</v>
      </c>
    </row>
    <row r="34" spans="1:16" ht="21" customHeight="1">
      <c r="A34" s="50">
        <v>20</v>
      </c>
      <c r="B34" s="55" t="s">
        <v>59</v>
      </c>
      <c r="C34" s="77">
        <f>+'فرم3 اردیبهشت90'!F34</f>
        <v>0</v>
      </c>
      <c r="D34" s="53"/>
      <c r="E34" s="53"/>
      <c r="F34" s="60">
        <f t="shared" si="6"/>
        <v>0</v>
      </c>
      <c r="G34" s="77">
        <f>+'فرم3 اردیبهشت90'!J34</f>
        <v>0</v>
      </c>
      <c r="H34" s="53"/>
      <c r="I34" s="53"/>
      <c r="J34" s="60">
        <f t="shared" si="7"/>
        <v>0</v>
      </c>
      <c r="K34" s="77">
        <f>+'فرم3 اردیبهشت90'!O34</f>
        <v>0</v>
      </c>
      <c r="L34" s="71"/>
      <c r="M34" s="53"/>
      <c r="N34" s="53"/>
      <c r="O34" s="60">
        <f t="shared" si="5"/>
        <v>0</v>
      </c>
      <c r="P34" s="66">
        <f t="shared" si="8"/>
        <v>0</v>
      </c>
    </row>
    <row r="35" spans="1:16" ht="21" customHeight="1">
      <c r="A35" s="50">
        <v>21</v>
      </c>
      <c r="B35" s="55" t="s">
        <v>60</v>
      </c>
      <c r="C35" s="77">
        <f>+'فرم3 اردیبهشت90'!F35</f>
        <v>0</v>
      </c>
      <c r="D35" s="53"/>
      <c r="E35" s="53"/>
      <c r="F35" s="60">
        <f t="shared" si="6"/>
        <v>0</v>
      </c>
      <c r="G35" s="77">
        <f>+'فرم3 اردیبهشت90'!J35</f>
        <v>0</v>
      </c>
      <c r="H35" s="53"/>
      <c r="I35" s="53"/>
      <c r="J35" s="60">
        <f t="shared" si="7"/>
        <v>0</v>
      </c>
      <c r="K35" s="77">
        <f>+'فرم3 اردیبهشت90'!O35</f>
        <v>0</v>
      </c>
      <c r="L35" s="71"/>
      <c r="M35" s="53"/>
      <c r="N35" s="53"/>
      <c r="O35" s="60">
        <f t="shared" si="5"/>
        <v>0</v>
      </c>
      <c r="P35" s="66">
        <f t="shared" si="8"/>
        <v>0</v>
      </c>
    </row>
    <row r="36" spans="1:16" ht="21" customHeight="1">
      <c r="A36" s="50">
        <v>22</v>
      </c>
      <c r="B36" s="55" t="s">
        <v>61</v>
      </c>
      <c r="C36" s="77">
        <f>+'فرم3 اردیبهشت90'!F36</f>
        <v>0</v>
      </c>
      <c r="D36" s="53"/>
      <c r="E36" s="53"/>
      <c r="F36" s="60">
        <f t="shared" si="6"/>
        <v>0</v>
      </c>
      <c r="G36" s="77">
        <f>+'فرم3 اردیبهشت90'!J36</f>
        <v>0</v>
      </c>
      <c r="H36" s="53"/>
      <c r="I36" s="53"/>
      <c r="J36" s="60">
        <f t="shared" si="7"/>
        <v>0</v>
      </c>
      <c r="K36" s="77">
        <f>+'فرم3 اردیبهشت90'!O36</f>
        <v>0</v>
      </c>
      <c r="L36" s="71"/>
      <c r="M36" s="53"/>
      <c r="N36" s="53"/>
      <c r="O36" s="60">
        <f t="shared" si="5"/>
        <v>0</v>
      </c>
      <c r="P36" s="66">
        <f t="shared" si="8"/>
        <v>0</v>
      </c>
    </row>
    <row r="37" spans="1:16" ht="21" customHeight="1">
      <c r="A37" s="50">
        <v>23</v>
      </c>
      <c r="B37" s="55" t="s">
        <v>62</v>
      </c>
      <c r="C37" s="77">
        <f>+'فرم3 اردیبهشت90'!F37</f>
        <v>0</v>
      </c>
      <c r="D37" s="53"/>
      <c r="E37" s="53"/>
      <c r="F37" s="60">
        <f t="shared" si="6"/>
        <v>0</v>
      </c>
      <c r="G37" s="77">
        <f>+'فرم3 اردیبهشت90'!J37</f>
        <v>0</v>
      </c>
      <c r="H37" s="53"/>
      <c r="I37" s="53"/>
      <c r="J37" s="60">
        <f t="shared" si="7"/>
        <v>0</v>
      </c>
      <c r="K37" s="77">
        <f>+'فرم3 اردیبهشت90'!O37</f>
        <v>0</v>
      </c>
      <c r="L37" s="71"/>
      <c r="M37" s="53"/>
      <c r="N37" s="53"/>
      <c r="O37" s="60">
        <f t="shared" si="5"/>
        <v>0</v>
      </c>
      <c r="P37" s="66">
        <f t="shared" si="8"/>
        <v>0</v>
      </c>
    </row>
    <row r="38" spans="1:16" ht="21" customHeight="1">
      <c r="A38" s="50">
        <v>24</v>
      </c>
      <c r="B38" s="55" t="s">
        <v>63</v>
      </c>
      <c r="C38" s="77">
        <f>+'فرم3 اردیبهشت90'!F38</f>
        <v>0</v>
      </c>
      <c r="D38" s="53"/>
      <c r="E38" s="53"/>
      <c r="F38" s="60">
        <f t="shared" si="6"/>
        <v>0</v>
      </c>
      <c r="G38" s="77">
        <f>+'فرم3 اردیبهشت90'!J38</f>
        <v>0</v>
      </c>
      <c r="H38" s="53"/>
      <c r="I38" s="53"/>
      <c r="J38" s="60">
        <f t="shared" si="7"/>
        <v>0</v>
      </c>
      <c r="K38" s="77">
        <f>+'فرم3 اردیبهشت90'!O38</f>
        <v>0</v>
      </c>
      <c r="L38" s="71"/>
      <c r="M38" s="53"/>
      <c r="N38" s="53"/>
      <c r="O38" s="60">
        <f t="shared" si="5"/>
        <v>0</v>
      </c>
      <c r="P38" s="66">
        <f t="shared" si="8"/>
        <v>0</v>
      </c>
    </row>
    <row r="39" spans="1:16" ht="21" customHeight="1">
      <c r="A39" s="50">
        <v>25</v>
      </c>
      <c r="B39" s="55" t="s">
        <v>64</v>
      </c>
      <c r="C39" s="77">
        <f>+'فرم3 اردیبهشت90'!F39</f>
        <v>0</v>
      </c>
      <c r="D39" s="53"/>
      <c r="E39" s="53"/>
      <c r="F39" s="60">
        <f t="shared" si="6"/>
        <v>0</v>
      </c>
      <c r="G39" s="77">
        <f>+'فرم3 اردیبهشت90'!J39</f>
        <v>0</v>
      </c>
      <c r="H39" s="53"/>
      <c r="I39" s="53"/>
      <c r="J39" s="60">
        <f t="shared" si="7"/>
        <v>0</v>
      </c>
      <c r="K39" s="77">
        <f>+'فرم3 اردیبهشت90'!O39</f>
        <v>0</v>
      </c>
      <c r="L39" s="71"/>
      <c r="M39" s="53"/>
      <c r="N39" s="53"/>
      <c r="O39" s="60">
        <f t="shared" si="5"/>
        <v>0</v>
      </c>
      <c r="P39" s="66">
        <f t="shared" si="8"/>
        <v>0</v>
      </c>
    </row>
    <row r="40" spans="1:16" ht="21" customHeight="1">
      <c r="A40" s="50">
        <v>26</v>
      </c>
      <c r="B40" s="55" t="s">
        <v>65</v>
      </c>
      <c r="C40" s="77">
        <f>+'فرم3 اردیبهشت90'!F40</f>
        <v>0</v>
      </c>
      <c r="D40" s="53"/>
      <c r="E40" s="53"/>
      <c r="F40" s="60">
        <f t="shared" si="6"/>
        <v>0</v>
      </c>
      <c r="G40" s="77">
        <f>+'فرم3 اردیبهشت90'!J40</f>
        <v>0</v>
      </c>
      <c r="H40" s="53"/>
      <c r="I40" s="53"/>
      <c r="J40" s="60">
        <f t="shared" si="7"/>
        <v>0</v>
      </c>
      <c r="K40" s="77">
        <f>+'فرم3 اردیبهشت90'!O40</f>
        <v>0</v>
      </c>
      <c r="L40" s="71"/>
      <c r="M40" s="53"/>
      <c r="N40" s="53"/>
      <c r="O40" s="60">
        <f t="shared" si="5"/>
        <v>0</v>
      </c>
      <c r="P40" s="66">
        <f t="shared" si="8"/>
        <v>0</v>
      </c>
    </row>
    <row r="41" spans="1:16" ht="21" customHeight="1">
      <c r="A41" s="50">
        <v>27</v>
      </c>
      <c r="B41" s="55" t="s">
        <v>66</v>
      </c>
      <c r="C41" s="77">
        <f>+'فرم3 اردیبهشت90'!F41</f>
        <v>0</v>
      </c>
      <c r="D41" s="53"/>
      <c r="E41" s="53"/>
      <c r="F41" s="60">
        <f t="shared" si="6"/>
        <v>0</v>
      </c>
      <c r="G41" s="77">
        <f>+'فرم3 اردیبهشت90'!J41</f>
        <v>0</v>
      </c>
      <c r="H41" s="53"/>
      <c r="I41" s="53"/>
      <c r="J41" s="60">
        <f t="shared" si="7"/>
        <v>0</v>
      </c>
      <c r="K41" s="77">
        <f>+'فرم3 اردیبهشت90'!O41</f>
        <v>0</v>
      </c>
      <c r="L41" s="71"/>
      <c r="M41" s="53"/>
      <c r="N41" s="53"/>
      <c r="O41" s="60">
        <f t="shared" si="5"/>
        <v>0</v>
      </c>
      <c r="P41" s="66">
        <f t="shared" si="8"/>
        <v>0</v>
      </c>
    </row>
    <row r="42" spans="1:16" ht="21" customHeight="1">
      <c r="A42" s="50">
        <v>28</v>
      </c>
      <c r="B42" s="55" t="s">
        <v>67</v>
      </c>
      <c r="C42" s="77">
        <f>+'فرم3 اردیبهشت90'!F42</f>
        <v>0</v>
      </c>
      <c r="D42" s="53"/>
      <c r="E42" s="53"/>
      <c r="F42" s="60">
        <f t="shared" si="6"/>
        <v>0</v>
      </c>
      <c r="G42" s="77">
        <f>+'فرم3 اردیبهشت90'!J42</f>
        <v>0</v>
      </c>
      <c r="H42" s="53"/>
      <c r="I42" s="53"/>
      <c r="J42" s="60">
        <f t="shared" si="7"/>
        <v>0</v>
      </c>
      <c r="K42" s="77">
        <f>+'فرم3 اردیبهشت90'!O42</f>
        <v>0</v>
      </c>
      <c r="L42" s="71"/>
      <c r="M42" s="53"/>
      <c r="N42" s="53"/>
      <c r="O42" s="60">
        <f t="shared" si="5"/>
        <v>0</v>
      </c>
      <c r="P42" s="66">
        <f t="shared" si="8"/>
        <v>0</v>
      </c>
    </row>
    <row r="43" spans="1:16" ht="21" customHeight="1">
      <c r="A43" s="50">
        <v>29</v>
      </c>
      <c r="B43" s="55" t="s">
        <v>68</v>
      </c>
      <c r="C43" s="77">
        <f>+'فرم3 اردیبهشت90'!F43</f>
        <v>0</v>
      </c>
      <c r="D43" s="53"/>
      <c r="E43" s="53"/>
      <c r="F43" s="60">
        <f t="shared" si="6"/>
        <v>0</v>
      </c>
      <c r="G43" s="77">
        <f>+'فرم3 اردیبهشت90'!J43</f>
        <v>0</v>
      </c>
      <c r="H43" s="53"/>
      <c r="I43" s="53"/>
      <c r="J43" s="60">
        <f t="shared" si="7"/>
        <v>0</v>
      </c>
      <c r="K43" s="77">
        <f>+'فرم3 اردیبهشت90'!O43</f>
        <v>0</v>
      </c>
      <c r="L43" s="71"/>
      <c r="M43" s="53"/>
      <c r="N43" s="53"/>
      <c r="O43" s="60">
        <f t="shared" si="5"/>
        <v>0</v>
      </c>
      <c r="P43" s="66">
        <f t="shared" si="8"/>
        <v>0</v>
      </c>
    </row>
    <row r="44" spans="1:16" ht="21" customHeight="1">
      <c r="A44" s="50">
        <v>30</v>
      </c>
      <c r="B44" s="55" t="s">
        <v>69</v>
      </c>
      <c r="C44" s="77">
        <f>+'فرم3 اردیبهشت90'!F44</f>
        <v>0</v>
      </c>
      <c r="D44" s="53"/>
      <c r="E44" s="53"/>
      <c r="F44" s="60">
        <f t="shared" si="6"/>
        <v>0</v>
      </c>
      <c r="G44" s="77">
        <f>+'فرم3 اردیبهشت90'!J44</f>
        <v>0</v>
      </c>
      <c r="H44" s="53"/>
      <c r="I44" s="53"/>
      <c r="J44" s="60">
        <f t="shared" si="7"/>
        <v>0</v>
      </c>
      <c r="K44" s="77">
        <f>+'فرم3 اردیبهشت90'!O44</f>
        <v>0</v>
      </c>
      <c r="L44" s="71"/>
      <c r="M44" s="53"/>
      <c r="N44" s="53"/>
      <c r="O44" s="60">
        <f t="shared" si="5"/>
        <v>0</v>
      </c>
      <c r="P44" s="66">
        <f t="shared" si="8"/>
        <v>0</v>
      </c>
    </row>
    <row r="45" spans="1:16" ht="21" customHeight="1">
      <c r="A45" s="50">
        <v>31</v>
      </c>
      <c r="B45" s="55" t="s">
        <v>70</v>
      </c>
      <c r="C45" s="77">
        <f>+'فرم3 اردیبهشت90'!F45</f>
        <v>0</v>
      </c>
      <c r="D45" s="53"/>
      <c r="E45" s="53"/>
      <c r="F45" s="60">
        <f t="shared" si="6"/>
        <v>0</v>
      </c>
      <c r="G45" s="77">
        <f>+'فرم3 اردیبهشت90'!J45</f>
        <v>0</v>
      </c>
      <c r="H45" s="53"/>
      <c r="I45" s="53"/>
      <c r="J45" s="60">
        <f t="shared" si="7"/>
        <v>0</v>
      </c>
      <c r="K45" s="77">
        <f>+'فرم3 اردیبهشت90'!O45</f>
        <v>0</v>
      </c>
      <c r="L45" s="71"/>
      <c r="M45" s="53"/>
      <c r="N45" s="53"/>
      <c r="O45" s="60">
        <f t="shared" si="5"/>
        <v>0</v>
      </c>
      <c r="P45" s="66">
        <f t="shared" si="8"/>
        <v>0</v>
      </c>
    </row>
    <row r="46" spans="1:16" ht="21" customHeight="1">
      <c r="A46" s="50">
        <v>32</v>
      </c>
      <c r="B46" s="55" t="s">
        <v>71</v>
      </c>
      <c r="C46" s="77">
        <f>+'فرم3 اردیبهشت90'!F46</f>
        <v>0</v>
      </c>
      <c r="D46" s="53"/>
      <c r="E46" s="53"/>
      <c r="F46" s="60">
        <f t="shared" si="6"/>
        <v>0</v>
      </c>
      <c r="G46" s="77">
        <f>+'فرم3 اردیبهشت90'!J46</f>
        <v>0</v>
      </c>
      <c r="H46" s="53"/>
      <c r="I46" s="53"/>
      <c r="J46" s="60">
        <f t="shared" si="7"/>
        <v>0</v>
      </c>
      <c r="K46" s="77">
        <f>+'فرم3 اردیبهشت90'!O46</f>
        <v>0</v>
      </c>
      <c r="L46" s="71"/>
      <c r="M46" s="53"/>
      <c r="N46" s="53"/>
      <c r="O46" s="60">
        <f t="shared" si="5"/>
        <v>0</v>
      </c>
      <c r="P46" s="66">
        <f t="shared" si="8"/>
        <v>0</v>
      </c>
    </row>
    <row r="47" spans="1:16" ht="21" customHeight="1">
      <c r="A47" s="50">
        <v>33</v>
      </c>
      <c r="B47" s="55" t="s">
        <v>72</v>
      </c>
      <c r="C47" s="77">
        <f>+'فرم3 اردیبهشت90'!F47</f>
        <v>0</v>
      </c>
      <c r="D47" s="53"/>
      <c r="E47" s="53"/>
      <c r="F47" s="60">
        <f t="shared" si="6"/>
        <v>0</v>
      </c>
      <c r="G47" s="77">
        <f>+'فرم3 اردیبهشت90'!J47</f>
        <v>0</v>
      </c>
      <c r="H47" s="53"/>
      <c r="I47" s="53"/>
      <c r="J47" s="60">
        <f t="shared" si="7"/>
        <v>0</v>
      </c>
      <c r="K47" s="77">
        <f>+'فرم3 اردیبهشت90'!O47</f>
        <v>0</v>
      </c>
      <c r="L47" s="71"/>
      <c r="M47" s="53"/>
      <c r="N47" s="53"/>
      <c r="O47" s="60">
        <f t="shared" si="5"/>
        <v>0</v>
      </c>
      <c r="P47" s="66">
        <f t="shared" si="8"/>
        <v>0</v>
      </c>
    </row>
    <row r="48" spans="1:16" ht="21" customHeight="1">
      <c r="A48" s="50">
        <v>34</v>
      </c>
      <c r="B48" s="55" t="s">
        <v>73</v>
      </c>
      <c r="C48" s="77">
        <f>+'فرم3 اردیبهشت90'!F48</f>
        <v>0</v>
      </c>
      <c r="D48" s="53"/>
      <c r="E48" s="53"/>
      <c r="F48" s="60">
        <f t="shared" si="6"/>
        <v>0</v>
      </c>
      <c r="G48" s="77">
        <f>+'فرم3 اردیبهشت90'!J48</f>
        <v>0</v>
      </c>
      <c r="H48" s="53"/>
      <c r="I48" s="53"/>
      <c r="J48" s="60">
        <f t="shared" si="7"/>
        <v>0</v>
      </c>
      <c r="K48" s="77">
        <f>+'فرم3 اردیبهشت90'!O48</f>
        <v>0</v>
      </c>
      <c r="L48" s="71"/>
      <c r="M48" s="53"/>
      <c r="N48" s="53"/>
      <c r="O48" s="60">
        <f t="shared" si="5"/>
        <v>0</v>
      </c>
      <c r="P48" s="66">
        <f t="shared" si="8"/>
        <v>0</v>
      </c>
    </row>
    <row r="49" spans="1:16" ht="21" customHeight="1">
      <c r="A49" s="50">
        <v>35</v>
      </c>
      <c r="B49" s="55" t="s">
        <v>74</v>
      </c>
      <c r="C49" s="77">
        <f>+'فرم3 اردیبهشت90'!F49</f>
        <v>0</v>
      </c>
      <c r="D49" s="53"/>
      <c r="E49" s="53"/>
      <c r="F49" s="60">
        <f t="shared" si="6"/>
        <v>0</v>
      </c>
      <c r="G49" s="77">
        <f>+'فرم3 اردیبهشت90'!J49</f>
        <v>0</v>
      </c>
      <c r="H49" s="53"/>
      <c r="I49" s="53"/>
      <c r="J49" s="60">
        <f t="shared" si="7"/>
        <v>0</v>
      </c>
      <c r="K49" s="77">
        <f>+'فرم3 اردیبهشت90'!O49</f>
        <v>0</v>
      </c>
      <c r="L49" s="71"/>
      <c r="M49" s="53"/>
      <c r="N49" s="53"/>
      <c r="O49" s="60">
        <f t="shared" si="5"/>
        <v>0</v>
      </c>
      <c r="P49" s="66">
        <f t="shared" si="8"/>
        <v>0</v>
      </c>
    </row>
    <row r="50" spans="1:16" ht="21" customHeight="1">
      <c r="A50" s="50">
        <v>36</v>
      </c>
      <c r="B50" s="55" t="s">
        <v>75</v>
      </c>
      <c r="C50" s="77">
        <f>+'فرم3 اردیبهشت90'!F50</f>
        <v>0</v>
      </c>
      <c r="D50" s="53"/>
      <c r="E50" s="53"/>
      <c r="F50" s="60">
        <f t="shared" si="6"/>
        <v>0</v>
      </c>
      <c r="G50" s="77">
        <f>+'فرم3 اردیبهشت90'!J50</f>
        <v>0</v>
      </c>
      <c r="H50" s="53"/>
      <c r="I50" s="53"/>
      <c r="J50" s="60">
        <f t="shared" si="7"/>
        <v>0</v>
      </c>
      <c r="K50" s="77">
        <f>+'فرم3 اردیبهشت90'!O50</f>
        <v>0</v>
      </c>
      <c r="L50" s="71"/>
      <c r="M50" s="53"/>
      <c r="N50" s="53"/>
      <c r="O50" s="60">
        <f t="shared" si="5"/>
        <v>0</v>
      </c>
      <c r="P50" s="66">
        <f t="shared" si="8"/>
        <v>0</v>
      </c>
    </row>
    <row r="51" spans="1:16" ht="21" customHeight="1">
      <c r="A51" s="50">
        <v>37</v>
      </c>
      <c r="B51" s="55" t="s">
        <v>76</v>
      </c>
      <c r="C51" s="77">
        <f>+'فرم3 اردیبهشت90'!F51</f>
        <v>0</v>
      </c>
      <c r="D51" s="53"/>
      <c r="E51" s="53"/>
      <c r="F51" s="60">
        <f t="shared" si="6"/>
        <v>0</v>
      </c>
      <c r="G51" s="77">
        <f>+'فرم3 اردیبهشت90'!J51</f>
        <v>0</v>
      </c>
      <c r="H51" s="53"/>
      <c r="I51" s="53"/>
      <c r="J51" s="60">
        <f t="shared" si="7"/>
        <v>0</v>
      </c>
      <c r="K51" s="77">
        <f>+'فرم3 اردیبهشت90'!O51</f>
        <v>0</v>
      </c>
      <c r="L51" s="71"/>
      <c r="M51" s="53"/>
      <c r="N51" s="53"/>
      <c r="O51" s="60">
        <f t="shared" si="5"/>
        <v>0</v>
      </c>
      <c r="P51" s="66">
        <f t="shared" si="8"/>
        <v>0</v>
      </c>
    </row>
    <row r="52" spans="1:16" ht="21" customHeight="1">
      <c r="A52" s="50">
        <v>38</v>
      </c>
      <c r="B52" s="55" t="s">
        <v>77</v>
      </c>
      <c r="C52" s="77">
        <f>+'فرم3 اردیبهشت90'!F52</f>
        <v>0</v>
      </c>
      <c r="D52" s="53"/>
      <c r="E52" s="53"/>
      <c r="F52" s="60">
        <f t="shared" si="6"/>
        <v>0</v>
      </c>
      <c r="G52" s="77">
        <f>+'فرم3 اردیبهشت90'!J52</f>
        <v>0</v>
      </c>
      <c r="H52" s="53"/>
      <c r="I52" s="53"/>
      <c r="J52" s="60">
        <f t="shared" si="7"/>
        <v>0</v>
      </c>
      <c r="K52" s="77">
        <f>+'فرم3 اردیبهشت90'!O52</f>
        <v>0</v>
      </c>
      <c r="L52" s="71"/>
      <c r="M52" s="53"/>
      <c r="N52" s="53"/>
      <c r="O52" s="60">
        <f t="shared" si="5"/>
        <v>0</v>
      </c>
      <c r="P52" s="66">
        <f t="shared" si="8"/>
        <v>0</v>
      </c>
    </row>
    <row r="53" spans="1:16" ht="21" customHeight="1">
      <c r="A53" s="50">
        <v>39</v>
      </c>
      <c r="B53" s="55" t="s">
        <v>78</v>
      </c>
      <c r="C53" s="77">
        <f>+'فرم3 اردیبهشت90'!F53</f>
        <v>0</v>
      </c>
      <c r="D53" s="53"/>
      <c r="E53" s="53"/>
      <c r="F53" s="60">
        <f t="shared" si="6"/>
        <v>0</v>
      </c>
      <c r="G53" s="77">
        <f>+'فرم3 اردیبهشت90'!J53</f>
        <v>0</v>
      </c>
      <c r="H53" s="53"/>
      <c r="I53" s="53"/>
      <c r="J53" s="60">
        <f t="shared" si="7"/>
        <v>0</v>
      </c>
      <c r="K53" s="77">
        <f>+'فرم3 اردیبهشت90'!O53</f>
        <v>0</v>
      </c>
      <c r="L53" s="71"/>
      <c r="M53" s="53"/>
      <c r="N53" s="53"/>
      <c r="O53" s="60">
        <f t="shared" si="5"/>
        <v>0</v>
      </c>
      <c r="P53" s="66">
        <f t="shared" si="8"/>
        <v>0</v>
      </c>
    </row>
    <row r="54" spans="1:16" ht="21" customHeight="1">
      <c r="A54" s="50">
        <v>40</v>
      </c>
      <c r="B54" s="55" t="s">
        <v>79</v>
      </c>
      <c r="C54" s="77">
        <f>+'فرم3 اردیبهشت90'!F54</f>
        <v>0</v>
      </c>
      <c r="D54" s="53"/>
      <c r="E54" s="53"/>
      <c r="F54" s="60">
        <f t="shared" si="6"/>
        <v>0</v>
      </c>
      <c r="G54" s="77">
        <f>+'فرم3 اردیبهشت90'!J54</f>
        <v>0</v>
      </c>
      <c r="H54" s="53"/>
      <c r="I54" s="53"/>
      <c r="J54" s="60">
        <f t="shared" si="7"/>
        <v>0</v>
      </c>
      <c r="K54" s="77">
        <f>+'فرم3 اردیبهشت90'!O54</f>
        <v>0</v>
      </c>
      <c r="L54" s="71"/>
      <c r="M54" s="53"/>
      <c r="N54" s="53"/>
      <c r="O54" s="60">
        <f t="shared" si="5"/>
        <v>0</v>
      </c>
      <c r="P54" s="66">
        <f t="shared" si="8"/>
        <v>0</v>
      </c>
    </row>
    <row r="55" spans="1:16" ht="21" customHeight="1">
      <c r="A55" s="50">
        <v>41</v>
      </c>
      <c r="B55" s="55" t="s">
        <v>80</v>
      </c>
      <c r="C55" s="77">
        <f>+'فرم3 اردیبهشت90'!F55</f>
        <v>0</v>
      </c>
      <c r="D55" s="53"/>
      <c r="E55" s="53"/>
      <c r="F55" s="60">
        <f t="shared" si="6"/>
        <v>0</v>
      </c>
      <c r="G55" s="77">
        <f>+'فرم3 اردیبهشت90'!J55</f>
        <v>0</v>
      </c>
      <c r="H55" s="53"/>
      <c r="I55" s="53"/>
      <c r="J55" s="60">
        <f t="shared" si="7"/>
        <v>0</v>
      </c>
      <c r="K55" s="77">
        <f>+'فرم3 اردیبهشت90'!O55</f>
        <v>0</v>
      </c>
      <c r="L55" s="71"/>
      <c r="M55" s="53"/>
      <c r="N55" s="53"/>
      <c r="O55" s="60">
        <f t="shared" si="5"/>
        <v>0</v>
      </c>
      <c r="P55" s="66">
        <f t="shared" si="8"/>
        <v>0</v>
      </c>
    </row>
    <row r="56" spans="1:16" ht="21" customHeight="1">
      <c r="A56" s="50">
        <v>42</v>
      </c>
      <c r="B56" s="55" t="s">
        <v>81</v>
      </c>
      <c r="C56" s="77">
        <f>+'فرم3 اردیبهشت90'!F56</f>
        <v>0</v>
      </c>
      <c r="D56" s="53"/>
      <c r="E56" s="53"/>
      <c r="F56" s="60">
        <f t="shared" si="6"/>
        <v>0</v>
      </c>
      <c r="G56" s="77">
        <f>+'فرم3 اردیبهشت90'!J56</f>
        <v>0</v>
      </c>
      <c r="H56" s="53"/>
      <c r="I56" s="53"/>
      <c r="J56" s="60">
        <f t="shared" si="7"/>
        <v>0</v>
      </c>
      <c r="K56" s="77">
        <f>+'فرم3 اردیبهشت90'!O56</f>
        <v>0</v>
      </c>
      <c r="L56" s="71"/>
      <c r="M56" s="53"/>
      <c r="N56" s="53"/>
      <c r="O56" s="60">
        <f t="shared" si="5"/>
        <v>0</v>
      </c>
      <c r="P56" s="66">
        <f t="shared" si="8"/>
        <v>0</v>
      </c>
    </row>
    <row r="57" spans="1:16" ht="21" customHeight="1">
      <c r="A57" s="50">
        <v>43</v>
      </c>
      <c r="B57" s="55" t="s">
        <v>82</v>
      </c>
      <c r="C57" s="77">
        <f>+'فرم3 اردیبهشت90'!F57</f>
        <v>0</v>
      </c>
      <c r="D57" s="53"/>
      <c r="E57" s="53"/>
      <c r="F57" s="60">
        <f t="shared" si="6"/>
        <v>0</v>
      </c>
      <c r="G57" s="77">
        <f>+'فرم3 اردیبهشت90'!J57</f>
        <v>0</v>
      </c>
      <c r="H57" s="53"/>
      <c r="I57" s="53"/>
      <c r="J57" s="60">
        <f t="shared" si="7"/>
        <v>0</v>
      </c>
      <c r="K57" s="77">
        <f>+'فرم3 اردیبهشت90'!O57</f>
        <v>0</v>
      </c>
      <c r="L57" s="71"/>
      <c r="M57" s="53"/>
      <c r="N57" s="53"/>
      <c r="O57" s="60">
        <f t="shared" si="5"/>
        <v>0</v>
      </c>
      <c r="P57" s="66">
        <f t="shared" si="8"/>
        <v>0</v>
      </c>
    </row>
    <row r="58" spans="1:16" ht="21" customHeight="1">
      <c r="A58" s="50">
        <v>44</v>
      </c>
      <c r="B58" s="55" t="s">
        <v>83</v>
      </c>
      <c r="C58" s="77">
        <f>+'فرم3 اردیبهشت90'!F58</f>
        <v>0</v>
      </c>
      <c r="D58" s="53"/>
      <c r="E58" s="53"/>
      <c r="F58" s="60">
        <f t="shared" si="6"/>
        <v>0</v>
      </c>
      <c r="G58" s="77">
        <f>+'فرم3 اردیبهشت90'!J58</f>
        <v>0</v>
      </c>
      <c r="H58" s="53"/>
      <c r="I58" s="53"/>
      <c r="J58" s="60">
        <f t="shared" si="7"/>
        <v>0</v>
      </c>
      <c r="K58" s="77">
        <f>+'فرم3 اردیبهشت90'!O58</f>
        <v>0</v>
      </c>
      <c r="L58" s="71"/>
      <c r="M58" s="53"/>
      <c r="N58" s="53"/>
      <c r="O58" s="60">
        <f t="shared" si="5"/>
        <v>0</v>
      </c>
      <c r="P58" s="66">
        <f t="shared" si="8"/>
        <v>0</v>
      </c>
    </row>
    <row r="59" spans="1:16" ht="21" customHeight="1">
      <c r="A59" s="50">
        <v>45</v>
      </c>
      <c r="B59" s="55" t="s">
        <v>84</v>
      </c>
      <c r="C59" s="77">
        <f>+'فرم3 اردیبهشت90'!F59</f>
        <v>0</v>
      </c>
      <c r="D59" s="53"/>
      <c r="E59" s="53"/>
      <c r="F59" s="60">
        <f t="shared" si="6"/>
        <v>0</v>
      </c>
      <c r="G59" s="77">
        <f>+'فرم3 اردیبهشت90'!J59</f>
        <v>0</v>
      </c>
      <c r="H59" s="53"/>
      <c r="I59" s="53"/>
      <c r="J59" s="60">
        <f t="shared" si="7"/>
        <v>0</v>
      </c>
      <c r="K59" s="77">
        <f>+'فرم3 اردیبهشت90'!O59</f>
        <v>0</v>
      </c>
      <c r="L59" s="71"/>
      <c r="M59" s="53"/>
      <c r="N59" s="53"/>
      <c r="O59" s="60">
        <f t="shared" si="5"/>
        <v>0</v>
      </c>
      <c r="P59" s="66">
        <f t="shared" si="8"/>
        <v>0</v>
      </c>
    </row>
    <row r="60" spans="1:16" ht="21" customHeight="1">
      <c r="A60" s="50">
        <v>46</v>
      </c>
      <c r="B60" s="55" t="s">
        <v>85</v>
      </c>
      <c r="C60" s="77">
        <f>+'فرم3 اردیبهشت90'!F60</f>
        <v>0</v>
      </c>
      <c r="D60" s="53"/>
      <c r="E60" s="53"/>
      <c r="F60" s="60">
        <f t="shared" si="6"/>
        <v>0</v>
      </c>
      <c r="G60" s="77">
        <f>+'فرم3 اردیبهشت90'!J60</f>
        <v>0</v>
      </c>
      <c r="H60" s="53"/>
      <c r="I60" s="53"/>
      <c r="J60" s="60">
        <f t="shared" si="7"/>
        <v>0</v>
      </c>
      <c r="K60" s="77">
        <f>+'فرم3 اردیبهشت90'!O60</f>
        <v>0</v>
      </c>
      <c r="L60" s="71"/>
      <c r="M60" s="53"/>
      <c r="N60" s="53"/>
      <c r="O60" s="60">
        <f t="shared" si="5"/>
        <v>0</v>
      </c>
      <c r="P60" s="66">
        <f t="shared" si="8"/>
        <v>0</v>
      </c>
    </row>
    <row r="61" spans="1:16" ht="21" customHeight="1">
      <c r="A61" s="50">
        <v>47</v>
      </c>
      <c r="B61" s="55" t="s">
        <v>86</v>
      </c>
      <c r="C61" s="77">
        <f>+'فرم3 اردیبهشت90'!F61</f>
        <v>0</v>
      </c>
      <c r="D61" s="53"/>
      <c r="E61" s="53"/>
      <c r="F61" s="60">
        <f t="shared" si="6"/>
        <v>0</v>
      </c>
      <c r="G61" s="77">
        <f>+'فرم3 اردیبهشت90'!J61</f>
        <v>0</v>
      </c>
      <c r="H61" s="53"/>
      <c r="I61" s="53"/>
      <c r="J61" s="60">
        <f t="shared" si="7"/>
        <v>0</v>
      </c>
      <c r="K61" s="77">
        <f>+'فرم3 اردیبهشت90'!O61</f>
        <v>0</v>
      </c>
      <c r="L61" s="71"/>
      <c r="M61" s="53"/>
      <c r="N61" s="53"/>
      <c r="O61" s="60">
        <f t="shared" si="5"/>
        <v>0</v>
      </c>
      <c r="P61" s="66">
        <f t="shared" si="8"/>
        <v>0</v>
      </c>
    </row>
    <row r="62" spans="1:16" ht="21" customHeight="1">
      <c r="A62" s="50">
        <v>48</v>
      </c>
      <c r="B62" s="55" t="s">
        <v>87</v>
      </c>
      <c r="C62" s="77">
        <f>+'فرم3 اردیبهشت90'!F62</f>
        <v>0</v>
      </c>
      <c r="D62" s="53"/>
      <c r="E62" s="53"/>
      <c r="F62" s="60">
        <f t="shared" si="6"/>
        <v>0</v>
      </c>
      <c r="G62" s="77">
        <f>+'فرم3 اردیبهشت90'!J62</f>
        <v>0</v>
      </c>
      <c r="H62" s="53"/>
      <c r="I62" s="53"/>
      <c r="J62" s="60">
        <f t="shared" si="7"/>
        <v>0</v>
      </c>
      <c r="K62" s="77">
        <f>+'فرم3 اردیبهشت90'!O62</f>
        <v>0</v>
      </c>
      <c r="L62" s="71"/>
      <c r="M62" s="53"/>
      <c r="N62" s="53"/>
      <c r="O62" s="60">
        <f t="shared" si="5"/>
        <v>0</v>
      </c>
      <c r="P62" s="66">
        <f t="shared" si="8"/>
        <v>0</v>
      </c>
    </row>
    <row r="63" spans="1:16" ht="21" customHeight="1">
      <c r="A63" s="50">
        <v>49</v>
      </c>
      <c r="B63" s="55" t="s">
        <v>88</v>
      </c>
      <c r="C63" s="77">
        <f>+'فرم3 اردیبهشت90'!F63</f>
        <v>0</v>
      </c>
      <c r="D63" s="53"/>
      <c r="E63" s="53"/>
      <c r="F63" s="60">
        <f t="shared" si="6"/>
        <v>0</v>
      </c>
      <c r="G63" s="77">
        <f>+'فرم3 اردیبهشت90'!J63</f>
        <v>0</v>
      </c>
      <c r="H63" s="53"/>
      <c r="I63" s="53"/>
      <c r="J63" s="60">
        <f t="shared" si="7"/>
        <v>0</v>
      </c>
      <c r="K63" s="77">
        <f>+'فرم3 اردیبهشت90'!O63</f>
        <v>0</v>
      </c>
      <c r="L63" s="71"/>
      <c r="M63" s="53"/>
      <c r="N63" s="53"/>
      <c r="O63" s="60">
        <f t="shared" si="5"/>
        <v>0</v>
      </c>
      <c r="P63" s="66">
        <f t="shared" si="8"/>
        <v>0</v>
      </c>
    </row>
    <row r="64" spans="1:16" ht="21" customHeight="1">
      <c r="A64" s="50">
        <v>50</v>
      </c>
      <c r="B64" s="55" t="s">
        <v>89</v>
      </c>
      <c r="C64" s="77">
        <f>+'فرم3 اردیبهشت90'!F64</f>
        <v>0</v>
      </c>
      <c r="D64" s="53"/>
      <c r="E64" s="53"/>
      <c r="F64" s="60">
        <f t="shared" si="6"/>
        <v>0</v>
      </c>
      <c r="G64" s="77">
        <f>+'فرم3 اردیبهشت90'!J64</f>
        <v>0</v>
      </c>
      <c r="H64" s="53"/>
      <c r="I64" s="53"/>
      <c r="J64" s="60">
        <f t="shared" si="7"/>
        <v>0</v>
      </c>
      <c r="K64" s="77">
        <f>+'فرم3 اردیبهشت90'!O64</f>
        <v>0</v>
      </c>
      <c r="L64" s="71"/>
      <c r="M64" s="53"/>
      <c r="N64" s="53"/>
      <c r="O64" s="60">
        <f t="shared" si="5"/>
        <v>0</v>
      </c>
      <c r="P64" s="66">
        <f t="shared" si="8"/>
        <v>0</v>
      </c>
    </row>
    <row r="65" spans="1:16" ht="21" customHeight="1">
      <c r="A65" s="50">
        <v>51</v>
      </c>
      <c r="B65" s="55" t="s">
        <v>90</v>
      </c>
      <c r="C65" s="77">
        <f>+'فرم3 اردیبهشت90'!F65</f>
        <v>0</v>
      </c>
      <c r="D65" s="53"/>
      <c r="E65" s="53"/>
      <c r="F65" s="60">
        <f t="shared" si="6"/>
        <v>0</v>
      </c>
      <c r="G65" s="77">
        <f>+'فرم3 اردیبهشت90'!J65</f>
        <v>0</v>
      </c>
      <c r="H65" s="53"/>
      <c r="I65" s="53"/>
      <c r="J65" s="60">
        <f t="shared" si="7"/>
        <v>0</v>
      </c>
      <c r="K65" s="77">
        <f>+'فرم3 اردیبهشت90'!O65</f>
        <v>0</v>
      </c>
      <c r="L65" s="71"/>
      <c r="M65" s="53"/>
      <c r="N65" s="53"/>
      <c r="O65" s="60">
        <f t="shared" si="5"/>
        <v>0</v>
      </c>
      <c r="P65" s="66">
        <f t="shared" si="8"/>
        <v>0</v>
      </c>
    </row>
    <row r="66" spans="1:16" ht="21" customHeight="1">
      <c r="A66" s="50">
        <v>52</v>
      </c>
      <c r="B66" s="55" t="s">
        <v>91</v>
      </c>
      <c r="C66" s="77">
        <f>+'فرم3 اردیبهشت90'!F66</f>
        <v>0</v>
      </c>
      <c r="D66" s="53"/>
      <c r="E66" s="53"/>
      <c r="F66" s="60">
        <f t="shared" si="6"/>
        <v>0</v>
      </c>
      <c r="G66" s="77">
        <f>+'فرم3 اردیبهشت90'!J66</f>
        <v>0</v>
      </c>
      <c r="H66" s="53"/>
      <c r="I66" s="53"/>
      <c r="J66" s="60">
        <f t="shared" si="7"/>
        <v>0</v>
      </c>
      <c r="K66" s="77">
        <f>+'فرم3 اردیبهشت90'!O66</f>
        <v>0</v>
      </c>
      <c r="L66" s="71"/>
      <c r="M66" s="53"/>
      <c r="N66" s="53"/>
      <c r="O66" s="60">
        <f t="shared" si="5"/>
        <v>0</v>
      </c>
      <c r="P66" s="66">
        <f t="shared" si="8"/>
        <v>0</v>
      </c>
    </row>
    <row r="67" spans="1:16" ht="21" customHeight="1">
      <c r="A67" s="50">
        <v>53</v>
      </c>
      <c r="B67" s="55" t="s">
        <v>92</v>
      </c>
      <c r="C67" s="77">
        <f>+'فرم3 اردیبهشت90'!F67</f>
        <v>0</v>
      </c>
      <c r="D67" s="53"/>
      <c r="E67" s="53"/>
      <c r="F67" s="60">
        <f t="shared" si="6"/>
        <v>0</v>
      </c>
      <c r="G67" s="77">
        <f>+'فرم3 اردیبهشت90'!J67</f>
        <v>0</v>
      </c>
      <c r="H67" s="53"/>
      <c r="I67" s="53"/>
      <c r="J67" s="60">
        <f t="shared" si="7"/>
        <v>0</v>
      </c>
      <c r="K67" s="77">
        <f>+'فرم3 اردیبهشت90'!O67</f>
        <v>0</v>
      </c>
      <c r="L67" s="71"/>
      <c r="M67" s="53"/>
      <c r="N67" s="53"/>
      <c r="O67" s="60">
        <f t="shared" si="5"/>
        <v>0</v>
      </c>
      <c r="P67" s="66">
        <f t="shared" si="8"/>
        <v>0</v>
      </c>
    </row>
    <row r="68" spans="1:16" ht="21" customHeight="1">
      <c r="A68" s="50">
        <v>54</v>
      </c>
      <c r="B68" s="55" t="s">
        <v>93</v>
      </c>
      <c r="C68" s="77">
        <f>+'فرم3 اردیبهشت90'!F68</f>
        <v>0</v>
      </c>
      <c r="D68" s="53"/>
      <c r="E68" s="53"/>
      <c r="F68" s="60">
        <f t="shared" si="6"/>
        <v>0</v>
      </c>
      <c r="G68" s="77">
        <f>+'فرم3 اردیبهشت90'!J68</f>
        <v>0</v>
      </c>
      <c r="H68" s="53"/>
      <c r="I68" s="53"/>
      <c r="J68" s="60">
        <f t="shared" si="7"/>
        <v>0</v>
      </c>
      <c r="K68" s="77">
        <f>+'فرم3 اردیبهشت90'!O68</f>
        <v>0</v>
      </c>
      <c r="L68" s="71"/>
      <c r="M68" s="53"/>
      <c r="N68" s="53"/>
      <c r="O68" s="60">
        <f t="shared" si="5"/>
        <v>0</v>
      </c>
      <c r="P68" s="66">
        <f t="shared" si="8"/>
        <v>0</v>
      </c>
    </row>
    <row r="69" spans="1:16" ht="21" customHeight="1">
      <c r="A69" s="50">
        <v>55</v>
      </c>
      <c r="B69" s="55" t="s">
        <v>94</v>
      </c>
      <c r="C69" s="77">
        <f>+'فرم3 اردیبهشت90'!F69</f>
        <v>0</v>
      </c>
      <c r="D69" s="53"/>
      <c r="E69" s="53"/>
      <c r="F69" s="60">
        <f t="shared" si="6"/>
        <v>0</v>
      </c>
      <c r="G69" s="77">
        <f>+'فرم3 اردیبهشت90'!J69</f>
        <v>0</v>
      </c>
      <c r="H69" s="53"/>
      <c r="I69" s="53"/>
      <c r="J69" s="60">
        <f t="shared" si="7"/>
        <v>0</v>
      </c>
      <c r="K69" s="77">
        <f>+'فرم3 اردیبهشت90'!O69</f>
        <v>0</v>
      </c>
      <c r="L69" s="71"/>
      <c r="M69" s="53"/>
      <c r="N69" s="53"/>
      <c r="O69" s="60">
        <f t="shared" si="5"/>
        <v>0</v>
      </c>
      <c r="P69" s="66">
        <f t="shared" si="8"/>
        <v>0</v>
      </c>
    </row>
    <row r="70" spans="1:16" ht="21" customHeight="1">
      <c r="A70" s="50">
        <v>57</v>
      </c>
      <c r="B70" s="55" t="s">
        <v>95</v>
      </c>
      <c r="C70" s="77">
        <f>+'فرم3 اردیبهشت90'!F70</f>
        <v>0</v>
      </c>
      <c r="D70" s="53"/>
      <c r="E70" s="53"/>
      <c r="F70" s="60">
        <f t="shared" si="6"/>
        <v>0</v>
      </c>
      <c r="G70" s="77">
        <f>+'فرم3 اردیبهشت90'!J70</f>
        <v>0</v>
      </c>
      <c r="H70" s="53"/>
      <c r="I70" s="53"/>
      <c r="J70" s="60">
        <f t="shared" si="7"/>
        <v>0</v>
      </c>
      <c r="K70" s="77">
        <f>+'فرم3 اردیبهشت90'!O70</f>
        <v>0</v>
      </c>
      <c r="L70" s="71"/>
      <c r="M70" s="53"/>
      <c r="N70" s="53"/>
      <c r="O70" s="60">
        <f t="shared" si="5"/>
        <v>0</v>
      </c>
      <c r="P70" s="66">
        <f t="shared" si="8"/>
        <v>0</v>
      </c>
    </row>
    <row r="71" spans="1:16" ht="21" customHeight="1">
      <c r="A71" s="50">
        <v>58</v>
      </c>
      <c r="B71" s="55" t="s">
        <v>96</v>
      </c>
      <c r="C71" s="77">
        <f>+'فرم3 اردیبهشت90'!F71</f>
        <v>0</v>
      </c>
      <c r="D71" s="53"/>
      <c r="E71" s="53"/>
      <c r="F71" s="60">
        <f t="shared" si="6"/>
        <v>0</v>
      </c>
      <c r="G71" s="77">
        <f>+'فرم3 اردیبهشت90'!J71</f>
        <v>0</v>
      </c>
      <c r="H71" s="53"/>
      <c r="I71" s="53"/>
      <c r="J71" s="60">
        <f t="shared" si="7"/>
        <v>0</v>
      </c>
      <c r="K71" s="77">
        <f>+'فرم3 اردیبهشت90'!O71</f>
        <v>0</v>
      </c>
      <c r="L71" s="71"/>
      <c r="M71" s="53"/>
      <c r="N71" s="53"/>
      <c r="O71" s="60">
        <f t="shared" si="5"/>
        <v>0</v>
      </c>
      <c r="P71" s="66">
        <f t="shared" si="8"/>
        <v>0</v>
      </c>
    </row>
    <row r="72" spans="1:16" ht="21" customHeight="1">
      <c r="A72" s="50">
        <v>59</v>
      </c>
      <c r="B72" s="55" t="s">
        <v>97</v>
      </c>
      <c r="C72" s="77">
        <f>+'فرم3 اردیبهشت90'!F72</f>
        <v>0</v>
      </c>
      <c r="D72" s="53"/>
      <c r="E72" s="53"/>
      <c r="F72" s="60">
        <f t="shared" si="6"/>
        <v>0</v>
      </c>
      <c r="G72" s="77">
        <f>+'فرم3 اردیبهشت90'!J72</f>
        <v>0</v>
      </c>
      <c r="H72" s="53"/>
      <c r="I72" s="53"/>
      <c r="J72" s="60">
        <f t="shared" si="7"/>
        <v>0</v>
      </c>
      <c r="K72" s="77">
        <f>+'فرم3 اردیبهشت90'!O72</f>
        <v>0</v>
      </c>
      <c r="L72" s="71"/>
      <c r="M72" s="53"/>
      <c r="N72" s="53"/>
      <c r="O72" s="60">
        <f t="shared" si="5"/>
        <v>0</v>
      </c>
      <c r="P72" s="66">
        <f t="shared" si="8"/>
        <v>0</v>
      </c>
    </row>
    <row r="73" spans="1:16" ht="21" customHeight="1">
      <c r="A73" s="50">
        <v>60</v>
      </c>
      <c r="B73" s="55" t="s">
        <v>98</v>
      </c>
      <c r="C73" s="77">
        <f>+'فرم3 اردیبهشت90'!F73</f>
        <v>0</v>
      </c>
      <c r="D73" s="53"/>
      <c r="E73" s="53"/>
      <c r="F73" s="60">
        <f t="shared" si="6"/>
        <v>0</v>
      </c>
      <c r="G73" s="77">
        <f>+'فرم3 اردیبهشت90'!J73</f>
        <v>0</v>
      </c>
      <c r="H73" s="53"/>
      <c r="I73" s="53"/>
      <c r="J73" s="60">
        <f t="shared" si="7"/>
        <v>0</v>
      </c>
      <c r="K73" s="77">
        <f>+'فرم3 اردیبهشت90'!O73</f>
        <v>0</v>
      </c>
      <c r="L73" s="71"/>
      <c r="M73" s="53"/>
      <c r="N73" s="53"/>
      <c r="O73" s="60">
        <f t="shared" si="5"/>
        <v>0</v>
      </c>
      <c r="P73" s="66">
        <f t="shared" si="8"/>
        <v>0</v>
      </c>
    </row>
    <row r="74" spans="1:16" ht="21" customHeight="1">
      <c r="A74" s="50">
        <v>61</v>
      </c>
      <c r="B74" s="55" t="s">
        <v>99</v>
      </c>
      <c r="C74" s="77">
        <f>+'فرم3 اردیبهشت90'!F74</f>
        <v>0</v>
      </c>
      <c r="D74" s="53"/>
      <c r="E74" s="53"/>
      <c r="F74" s="60">
        <f t="shared" si="6"/>
        <v>0</v>
      </c>
      <c r="G74" s="77">
        <f>+'فرم3 اردیبهشت90'!J74</f>
        <v>0</v>
      </c>
      <c r="H74" s="53"/>
      <c r="I74" s="53"/>
      <c r="J74" s="60">
        <f t="shared" si="7"/>
        <v>0</v>
      </c>
      <c r="K74" s="77">
        <f>+'فرم3 اردیبهشت90'!O74</f>
        <v>0</v>
      </c>
      <c r="L74" s="71"/>
      <c r="M74" s="53"/>
      <c r="N74" s="53"/>
      <c r="O74" s="60">
        <f t="shared" si="5"/>
        <v>0</v>
      </c>
      <c r="P74" s="66">
        <f t="shared" si="8"/>
        <v>0</v>
      </c>
    </row>
    <row r="75" spans="1:16" ht="21" customHeight="1">
      <c r="A75" s="50">
        <v>62</v>
      </c>
      <c r="B75" s="55" t="s">
        <v>100</v>
      </c>
      <c r="C75" s="77">
        <f>+'فرم3 اردیبهشت90'!F75</f>
        <v>0</v>
      </c>
      <c r="D75" s="53"/>
      <c r="E75" s="53"/>
      <c r="F75" s="60">
        <f t="shared" si="6"/>
        <v>0</v>
      </c>
      <c r="G75" s="77">
        <f>+'فرم3 اردیبهشت90'!J75</f>
        <v>0</v>
      </c>
      <c r="H75" s="53"/>
      <c r="I75" s="53"/>
      <c r="J75" s="60">
        <f t="shared" si="7"/>
        <v>0</v>
      </c>
      <c r="K75" s="77">
        <f>+'فرم3 اردیبهشت90'!O75</f>
        <v>0</v>
      </c>
      <c r="L75" s="71"/>
      <c r="M75" s="53"/>
      <c r="N75" s="53"/>
      <c r="O75" s="60">
        <f t="shared" si="5"/>
        <v>0</v>
      </c>
      <c r="P75" s="66">
        <f t="shared" si="8"/>
        <v>0</v>
      </c>
    </row>
    <row r="76" spans="1:16" ht="21" customHeight="1">
      <c r="A76" s="50">
        <v>63</v>
      </c>
      <c r="B76" s="55" t="s">
        <v>101</v>
      </c>
      <c r="C76" s="77">
        <f>+'فرم3 اردیبهشت90'!F76</f>
        <v>0</v>
      </c>
      <c r="D76" s="53"/>
      <c r="E76" s="53"/>
      <c r="F76" s="60">
        <f t="shared" si="6"/>
        <v>0</v>
      </c>
      <c r="G76" s="77">
        <f>+'فرم3 اردیبهشت90'!J76</f>
        <v>0</v>
      </c>
      <c r="H76" s="53"/>
      <c r="I76" s="53"/>
      <c r="J76" s="60">
        <f t="shared" si="7"/>
        <v>0</v>
      </c>
      <c r="K76" s="77">
        <f>+'فرم3 اردیبهشت90'!O76</f>
        <v>0</v>
      </c>
      <c r="L76" s="71"/>
      <c r="M76" s="53"/>
      <c r="N76" s="53"/>
      <c r="O76" s="60">
        <f t="shared" si="5"/>
        <v>0</v>
      </c>
      <c r="P76" s="66">
        <f t="shared" si="8"/>
        <v>0</v>
      </c>
    </row>
    <row r="77" spans="1:16" ht="21" customHeight="1">
      <c r="A77" s="50">
        <v>64</v>
      </c>
      <c r="B77" s="55" t="s">
        <v>102</v>
      </c>
      <c r="C77" s="77">
        <f>+'فرم3 اردیبهشت90'!F77</f>
        <v>0</v>
      </c>
      <c r="D77" s="53"/>
      <c r="E77" s="53"/>
      <c r="F77" s="60">
        <f t="shared" si="6"/>
        <v>0</v>
      </c>
      <c r="G77" s="77">
        <f>+'فرم3 اردیبهشت90'!J77</f>
        <v>0</v>
      </c>
      <c r="H77" s="53"/>
      <c r="I77" s="53"/>
      <c r="J77" s="60">
        <f t="shared" si="7"/>
        <v>0</v>
      </c>
      <c r="K77" s="77">
        <f>+'فرم3 اردیبهشت90'!O77</f>
        <v>0</v>
      </c>
      <c r="L77" s="71"/>
      <c r="M77" s="53"/>
      <c r="N77" s="53"/>
      <c r="O77" s="60">
        <f t="shared" si="5"/>
        <v>0</v>
      </c>
      <c r="P77" s="66">
        <f t="shared" si="8"/>
        <v>0</v>
      </c>
    </row>
    <row r="78" spans="1:16" ht="21" customHeight="1">
      <c r="A78" s="50">
        <v>65</v>
      </c>
      <c r="B78" s="55" t="s">
        <v>103</v>
      </c>
      <c r="C78" s="77">
        <f>+'فرم3 اردیبهشت90'!F78</f>
        <v>0</v>
      </c>
      <c r="D78" s="53"/>
      <c r="E78" s="53"/>
      <c r="F78" s="60">
        <f t="shared" si="6"/>
        <v>0</v>
      </c>
      <c r="G78" s="77">
        <f>+'فرم3 اردیبهشت90'!J78</f>
        <v>0</v>
      </c>
      <c r="H78" s="53"/>
      <c r="I78" s="53"/>
      <c r="J78" s="60">
        <f t="shared" si="7"/>
        <v>0</v>
      </c>
      <c r="K78" s="77">
        <f>+'فرم3 اردیبهشت90'!O78</f>
        <v>0</v>
      </c>
      <c r="L78" s="71"/>
      <c r="M78" s="53"/>
      <c r="N78" s="53"/>
      <c r="O78" s="60">
        <f t="shared" si="5"/>
        <v>0</v>
      </c>
      <c r="P78" s="66">
        <f t="shared" si="8"/>
        <v>0</v>
      </c>
    </row>
    <row r="79" spans="1:16" ht="21" customHeight="1">
      <c r="A79" s="50">
        <v>66</v>
      </c>
      <c r="B79" s="55" t="s">
        <v>104</v>
      </c>
      <c r="C79" s="77">
        <f>+'فرم3 اردیبهشت90'!F79</f>
        <v>0</v>
      </c>
      <c r="D79" s="53"/>
      <c r="E79" s="53"/>
      <c r="F79" s="60">
        <f t="shared" si="6"/>
        <v>0</v>
      </c>
      <c r="G79" s="77">
        <f>+'فرم3 اردیبهشت90'!J79</f>
        <v>0</v>
      </c>
      <c r="H79" s="53"/>
      <c r="I79" s="53"/>
      <c r="J79" s="60">
        <f t="shared" si="7"/>
        <v>0</v>
      </c>
      <c r="K79" s="77">
        <f>+'فرم3 اردیبهشت90'!O79</f>
        <v>0</v>
      </c>
      <c r="L79" s="71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1" customHeight="1">
      <c r="A80" s="50">
        <v>67</v>
      </c>
      <c r="B80" s="55" t="s">
        <v>105</v>
      </c>
      <c r="C80" s="77">
        <f>+'فرم3 اردیبهشت90'!F80</f>
        <v>0</v>
      </c>
      <c r="D80" s="53"/>
      <c r="E80" s="53"/>
      <c r="F80" s="60">
        <f t="shared" ref="F80" si="10">C80-(D80+E80)</f>
        <v>0</v>
      </c>
      <c r="G80" s="77">
        <f>+'فرم3 اردیبهشت90'!J80</f>
        <v>0</v>
      </c>
      <c r="H80" s="53"/>
      <c r="I80" s="53"/>
      <c r="J80" s="60">
        <f t="shared" ref="J80" si="11">G80-(H80+I80)</f>
        <v>0</v>
      </c>
      <c r="K80" s="77">
        <f>+'فرم3 اردیبهشت90'!O80</f>
        <v>0</v>
      </c>
      <c r="L80" s="71"/>
      <c r="M80" s="53"/>
      <c r="N80" s="53"/>
      <c r="O80" s="60">
        <f t="shared" si="9"/>
        <v>0</v>
      </c>
      <c r="P80" s="66">
        <f t="shared" ref="P80" si="12">F80+J80+O80</f>
        <v>0</v>
      </c>
    </row>
    <row r="81" spans="1:16" s="89" customFormat="1" ht="23.25" customHeight="1" thickBot="1">
      <c r="A81" s="181" t="s">
        <v>106</v>
      </c>
      <c r="B81" s="182"/>
      <c r="C81" s="64">
        <f t="shared" ref="C81:N81" si="13">SUM(C15:C80)</f>
        <v>0</v>
      </c>
      <c r="D81" s="64">
        <f t="shared" si="13"/>
        <v>0</v>
      </c>
      <c r="E81" s="64">
        <f t="shared" si="13"/>
        <v>0</v>
      </c>
      <c r="F81" s="64">
        <f t="shared" si="13"/>
        <v>0</v>
      </c>
      <c r="G81" s="64">
        <f t="shared" si="13"/>
        <v>0</v>
      </c>
      <c r="H81" s="64">
        <f t="shared" si="13"/>
        <v>0</v>
      </c>
      <c r="I81" s="64">
        <f t="shared" si="13"/>
        <v>0</v>
      </c>
      <c r="J81" s="64">
        <f t="shared" si="13"/>
        <v>0</v>
      </c>
      <c r="K81" s="64">
        <f t="shared" si="13"/>
        <v>0</v>
      </c>
      <c r="L81" s="64">
        <f t="shared" si="13"/>
        <v>0</v>
      </c>
      <c r="M81" s="64">
        <f t="shared" si="13"/>
        <v>0</v>
      </c>
      <c r="N81" s="64">
        <f t="shared" si="13"/>
        <v>0</v>
      </c>
      <c r="O81" s="64">
        <f>SUM(O15:O80)</f>
        <v>0</v>
      </c>
      <c r="P81" s="65">
        <f>SUM(P15:P80)</f>
        <v>0</v>
      </c>
    </row>
    <row r="82" spans="1:16" s="89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8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9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9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9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91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8">
        <f>SUM(M82:M85)</f>
        <v>0</v>
      </c>
      <c r="N86" s="86"/>
      <c r="O86" s="86"/>
      <c r="P86" s="88">
        <f>+M86+H86+D86</f>
        <v>0</v>
      </c>
    </row>
    <row r="87" spans="1:16" ht="18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02" t="s">
        <v>125</v>
      </c>
      <c r="P87" s="202"/>
    </row>
    <row r="88" spans="1:16" s="101" customFormat="1" ht="21" customHeight="1">
      <c r="A88" s="105"/>
      <c r="B88" s="198" t="s">
        <v>146</v>
      </c>
      <c r="C88" s="199"/>
      <c r="D88" s="105"/>
      <c r="E88" s="203"/>
      <c r="F88" s="203"/>
      <c r="G88" s="203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B89" s="185" t="s">
        <v>20</v>
      </c>
      <c r="C89" s="185"/>
      <c r="D89" s="101"/>
      <c r="E89" s="185" t="s">
        <v>22</v>
      </c>
      <c r="F89" s="185"/>
      <c r="G89" s="185"/>
      <c r="H89" s="101"/>
      <c r="I89" s="185" t="s">
        <v>21</v>
      </c>
      <c r="J89" s="185"/>
      <c r="K89" s="185"/>
      <c r="L89" s="185"/>
      <c r="M89" s="101"/>
      <c r="N89" s="185" t="s">
        <v>23</v>
      </c>
      <c r="O89" s="185"/>
      <c r="P89" s="101"/>
    </row>
  </sheetData>
  <sheetProtection password="CC41" sheet="1" objects="1" scenarios="1"/>
  <mergeCells count="28">
    <mergeCell ref="B1:C1"/>
    <mergeCell ref="A2:D2"/>
    <mergeCell ref="F2:J2"/>
    <mergeCell ref="A6:P6"/>
    <mergeCell ref="A81:B81"/>
    <mergeCell ref="A13:B13"/>
    <mergeCell ref="A14:P14"/>
    <mergeCell ref="G3:J3"/>
    <mergeCell ref="O2:P2"/>
    <mergeCell ref="A3:A5"/>
    <mergeCell ref="B3:B5"/>
    <mergeCell ref="C3:F3"/>
    <mergeCell ref="B89:C89"/>
    <mergeCell ref="E89:G89"/>
    <mergeCell ref="I89:L89"/>
    <mergeCell ref="K3:O3"/>
    <mergeCell ref="N89:O89"/>
    <mergeCell ref="A86:C86"/>
    <mergeCell ref="O87:P87"/>
    <mergeCell ref="B88:C88"/>
    <mergeCell ref="E88:G88"/>
    <mergeCell ref="I88:L88"/>
    <mergeCell ref="N88:O88"/>
    <mergeCell ref="P3:P4"/>
    <mergeCell ref="A84:G84"/>
    <mergeCell ref="A85:G85"/>
    <mergeCell ref="A82:B82"/>
    <mergeCell ref="A83:G83"/>
  </mergeCells>
  <printOptions horizontalCentered="1"/>
  <pageMargins left="0" right="0" top="0" bottom="0" header="0" footer="0"/>
  <pageSetup paperSize="9" orientation="landscape" r:id="rId1"/>
  <headerFooter>
    <oddHeader>&amp;Lصفحه&amp;"-,Bold"&amp;P&amp;"-,Regular"از&amp;"-,Bold"&amp;N&amp;K00+000ا&amp;"-,Regular"زا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zoomScaleSheetLayoutView="100" workbookViewId="0">
      <pane ySplit="5" topLeftCell="A6" activePane="bottomLeft" state="frozen"/>
      <selection pane="bottomLeft" activeCell="B43" sqref="B43"/>
    </sheetView>
  </sheetViews>
  <sheetFormatPr defaultRowHeight="27" customHeight="1"/>
  <cols>
    <col min="1" max="1" width="3.875" style="58" customWidth="1"/>
    <col min="2" max="2" width="13.375" style="59" customWidth="1"/>
    <col min="3" max="3" width="7.125" style="58" customWidth="1"/>
    <col min="4" max="4" width="7.75" style="58" customWidth="1"/>
    <col min="5" max="5" width="6.375" style="58" customWidth="1"/>
    <col min="6" max="6" width="8.5" style="58" customWidth="1"/>
    <col min="7" max="7" width="8.625" style="58" customWidth="1"/>
    <col min="8" max="8" width="9.375" style="58" customWidth="1"/>
    <col min="9" max="9" width="6.625" style="58" customWidth="1"/>
    <col min="10" max="10" width="8.875" style="58" customWidth="1"/>
    <col min="11" max="11" width="8.625" style="58" customWidth="1"/>
    <col min="12" max="13" width="8.875" style="58" customWidth="1"/>
    <col min="14" max="14" width="6.625" style="58" customWidth="1"/>
    <col min="15" max="15" width="9.375" style="58" customWidth="1"/>
    <col min="16" max="16" width="9.25" style="58" customWidth="1"/>
    <col min="17" max="16384" width="9" style="58"/>
  </cols>
  <sheetData>
    <row r="1" spans="1:16" ht="18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9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124</v>
      </c>
      <c r="P2" s="156"/>
    </row>
    <row r="3" spans="1:16" s="89" customFormat="1" ht="24" customHeight="1" thickBot="1">
      <c r="A3" s="205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90" customFormat="1" ht="48.75" customHeight="1">
      <c r="A4" s="206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90" customFormat="1" ht="24.75" customHeight="1" thickBot="1">
      <c r="A5" s="207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9" customFormat="1" ht="21" customHeight="1">
      <c r="A6" s="157" t="s">
        <v>31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204"/>
    </row>
    <row r="7" spans="1:16" ht="21" customHeight="1">
      <c r="A7" s="50">
        <v>1</v>
      </c>
      <c r="B7" s="51" t="s">
        <v>32</v>
      </c>
      <c r="C7" s="77">
        <f>+'فرم3 خرداد90'!F7</f>
        <v>0</v>
      </c>
      <c r="D7" s="53"/>
      <c r="E7" s="53"/>
      <c r="F7" s="60">
        <f>C7-(D7+E7)</f>
        <v>0</v>
      </c>
      <c r="G7" s="77">
        <f>+'فرم3 خرداد90'!J7</f>
        <v>0</v>
      </c>
      <c r="H7" s="53"/>
      <c r="I7" s="53"/>
      <c r="J7" s="60">
        <f>G7-(H7+I7)</f>
        <v>0</v>
      </c>
      <c r="K7" s="77">
        <f>+'فرم3 خرداد90'!O7</f>
        <v>0</v>
      </c>
      <c r="L7" s="71"/>
      <c r="M7" s="53"/>
      <c r="N7" s="53"/>
      <c r="O7" s="60">
        <f>((K7+L7)-(M7+N7))</f>
        <v>0</v>
      </c>
      <c r="P7" s="66">
        <f>F7+J7+O7</f>
        <v>0</v>
      </c>
    </row>
    <row r="8" spans="1:16" ht="21" customHeight="1">
      <c r="A8" s="50">
        <v>2</v>
      </c>
      <c r="B8" s="51" t="s">
        <v>33</v>
      </c>
      <c r="C8" s="77">
        <f>+'فرم3 خرداد90'!F8</f>
        <v>0</v>
      </c>
      <c r="D8" s="53"/>
      <c r="E8" s="53"/>
      <c r="F8" s="60">
        <f t="shared" ref="F8:F12" si="0">C8-(D8+E8)</f>
        <v>0</v>
      </c>
      <c r="G8" s="77">
        <f>+'فرم3 خرداد90'!J8</f>
        <v>0</v>
      </c>
      <c r="H8" s="53"/>
      <c r="I8" s="53"/>
      <c r="J8" s="60">
        <f t="shared" ref="J8:J12" si="1">G8-(H8+I8)</f>
        <v>0</v>
      </c>
      <c r="K8" s="77">
        <f>+'فرم3 خرداد90'!O8</f>
        <v>0</v>
      </c>
      <c r="L8" s="71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1" customHeight="1">
      <c r="A9" s="50">
        <v>3</v>
      </c>
      <c r="B9" s="51" t="s">
        <v>34</v>
      </c>
      <c r="C9" s="77">
        <f>+'فرم3 خرداد90'!F9</f>
        <v>0</v>
      </c>
      <c r="D9" s="53"/>
      <c r="E9" s="53"/>
      <c r="F9" s="60">
        <f t="shared" si="0"/>
        <v>0</v>
      </c>
      <c r="G9" s="77">
        <f>+'فرم3 خرداد90'!J9</f>
        <v>0</v>
      </c>
      <c r="H9" s="53"/>
      <c r="I9" s="53"/>
      <c r="J9" s="60">
        <f t="shared" si="1"/>
        <v>0</v>
      </c>
      <c r="K9" s="77">
        <f>+'فرم3 خرداد90'!O9</f>
        <v>0</v>
      </c>
      <c r="L9" s="71"/>
      <c r="M9" s="53"/>
      <c r="N9" s="53"/>
      <c r="O9" s="60">
        <f t="shared" si="2"/>
        <v>0</v>
      </c>
      <c r="P9" s="66">
        <f t="shared" si="3"/>
        <v>0</v>
      </c>
    </row>
    <row r="10" spans="1:16" ht="21" customHeight="1">
      <c r="A10" s="50">
        <v>4</v>
      </c>
      <c r="B10" s="51" t="s">
        <v>35</v>
      </c>
      <c r="C10" s="77">
        <f>+'فرم3 خرداد90'!F10</f>
        <v>0</v>
      </c>
      <c r="D10" s="53"/>
      <c r="E10" s="53"/>
      <c r="F10" s="60">
        <f t="shared" si="0"/>
        <v>0</v>
      </c>
      <c r="G10" s="77">
        <f>+'فرم3 خرداد90'!J10</f>
        <v>0</v>
      </c>
      <c r="H10" s="53"/>
      <c r="I10" s="53"/>
      <c r="J10" s="60">
        <f t="shared" si="1"/>
        <v>0</v>
      </c>
      <c r="K10" s="77">
        <f>+'فرم3 خرداد90'!O10</f>
        <v>0</v>
      </c>
      <c r="L10" s="71"/>
      <c r="M10" s="53"/>
      <c r="N10" s="53"/>
      <c r="O10" s="60">
        <f t="shared" si="2"/>
        <v>0</v>
      </c>
      <c r="P10" s="66">
        <f t="shared" si="3"/>
        <v>0</v>
      </c>
    </row>
    <row r="11" spans="1:16" ht="21" customHeight="1">
      <c r="A11" s="50">
        <v>5</v>
      </c>
      <c r="B11" s="51" t="s">
        <v>36</v>
      </c>
      <c r="C11" s="77">
        <f>+'فرم3 خرداد90'!F11</f>
        <v>0</v>
      </c>
      <c r="D11" s="53"/>
      <c r="E11" s="53"/>
      <c r="F11" s="60">
        <f t="shared" si="0"/>
        <v>0</v>
      </c>
      <c r="G11" s="77">
        <f>+'فرم3 خرداد90'!J11</f>
        <v>0</v>
      </c>
      <c r="H11" s="53"/>
      <c r="I11" s="53"/>
      <c r="J11" s="60">
        <f t="shared" si="1"/>
        <v>0</v>
      </c>
      <c r="K11" s="77">
        <f>+'فرم3 خرداد90'!O11</f>
        <v>0</v>
      </c>
      <c r="L11" s="71"/>
      <c r="M11" s="53"/>
      <c r="N11" s="53"/>
      <c r="O11" s="60">
        <f t="shared" si="2"/>
        <v>0</v>
      </c>
      <c r="P11" s="66">
        <f t="shared" si="3"/>
        <v>0</v>
      </c>
    </row>
    <row r="12" spans="1:16" ht="21" customHeight="1">
      <c r="A12" s="50">
        <v>6</v>
      </c>
      <c r="B12" s="51" t="s">
        <v>37</v>
      </c>
      <c r="C12" s="77">
        <f>+'فرم3 خرداد90'!F12</f>
        <v>0</v>
      </c>
      <c r="D12" s="53"/>
      <c r="E12" s="53"/>
      <c r="F12" s="60">
        <f t="shared" si="0"/>
        <v>0</v>
      </c>
      <c r="G12" s="77">
        <f>+'فرم3 خرداد90'!J12</f>
        <v>0</v>
      </c>
      <c r="H12" s="53"/>
      <c r="I12" s="53"/>
      <c r="J12" s="60">
        <f t="shared" si="1"/>
        <v>0</v>
      </c>
      <c r="K12" s="77">
        <f>+'فرم3 خرداد90'!O12</f>
        <v>0</v>
      </c>
      <c r="L12" s="71"/>
      <c r="M12" s="53"/>
      <c r="N12" s="53"/>
      <c r="O12" s="60">
        <f t="shared" si="2"/>
        <v>0</v>
      </c>
      <c r="P12" s="66">
        <f t="shared" si="3"/>
        <v>0</v>
      </c>
    </row>
    <row r="13" spans="1:16" s="89" customFormat="1" ht="2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2">
        <f t="shared" si="4"/>
        <v>0</v>
      </c>
      <c r="L13" s="79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9" customFormat="1" ht="2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1" customHeight="1">
      <c r="A15" s="50">
        <v>1</v>
      </c>
      <c r="B15" s="55" t="s">
        <v>40</v>
      </c>
      <c r="C15" s="77">
        <f>+'فرم3 خرداد90'!F15</f>
        <v>0</v>
      </c>
      <c r="D15" s="53"/>
      <c r="E15" s="53"/>
      <c r="F15" s="60">
        <f>C15-(D15+E15)</f>
        <v>0</v>
      </c>
      <c r="G15" s="77">
        <f>+'فرم3 خرداد90'!J15</f>
        <v>0</v>
      </c>
      <c r="H15" s="53"/>
      <c r="I15" s="53"/>
      <c r="J15" s="60">
        <f>G15-(H15+I15)</f>
        <v>0</v>
      </c>
      <c r="K15" s="77">
        <f>+'فرم3 خرداد90'!O15</f>
        <v>0</v>
      </c>
      <c r="L15" s="71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1" customHeight="1">
      <c r="A16" s="50">
        <v>2</v>
      </c>
      <c r="B16" s="55" t="s">
        <v>41</v>
      </c>
      <c r="C16" s="77">
        <f>+'فرم3 خرداد90'!F16</f>
        <v>0</v>
      </c>
      <c r="D16" s="53"/>
      <c r="E16" s="53"/>
      <c r="F16" s="60">
        <f t="shared" ref="F16:F79" si="6">C16-(D16+E16)</f>
        <v>0</v>
      </c>
      <c r="G16" s="77">
        <f>+'فرم3 خرداد90'!J16</f>
        <v>0</v>
      </c>
      <c r="H16" s="53"/>
      <c r="I16" s="53"/>
      <c r="J16" s="60">
        <f t="shared" ref="J16:J79" si="7">G16-(H16+I16)</f>
        <v>0</v>
      </c>
      <c r="K16" s="77">
        <f>+'فرم3 خرداد90'!O16</f>
        <v>0</v>
      </c>
      <c r="L16" s="71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1" customHeight="1">
      <c r="A17" s="50">
        <v>3</v>
      </c>
      <c r="B17" s="55" t="s">
        <v>42</v>
      </c>
      <c r="C17" s="77">
        <f>+'فرم3 خرداد90'!F17</f>
        <v>0</v>
      </c>
      <c r="D17" s="53"/>
      <c r="E17" s="53"/>
      <c r="F17" s="60">
        <f t="shared" si="6"/>
        <v>0</v>
      </c>
      <c r="G17" s="77">
        <f>+'فرم3 خرداد90'!J17</f>
        <v>0</v>
      </c>
      <c r="H17" s="53"/>
      <c r="I17" s="53"/>
      <c r="J17" s="60">
        <f t="shared" si="7"/>
        <v>0</v>
      </c>
      <c r="K17" s="77">
        <f>+'فرم3 خرداد90'!O17</f>
        <v>0</v>
      </c>
      <c r="L17" s="71"/>
      <c r="M17" s="53"/>
      <c r="N17" s="53"/>
      <c r="O17" s="60">
        <f t="shared" si="5"/>
        <v>0</v>
      </c>
      <c r="P17" s="66">
        <f t="shared" si="8"/>
        <v>0</v>
      </c>
    </row>
    <row r="18" spans="1:16" ht="21" customHeight="1">
      <c r="A18" s="50">
        <v>4</v>
      </c>
      <c r="B18" s="55" t="s">
        <v>43</v>
      </c>
      <c r="C18" s="77">
        <f>+'فرم3 خرداد90'!F18</f>
        <v>0</v>
      </c>
      <c r="D18" s="53"/>
      <c r="E18" s="53"/>
      <c r="F18" s="60">
        <f t="shared" si="6"/>
        <v>0</v>
      </c>
      <c r="G18" s="77">
        <f>+'فرم3 خرداد90'!J18</f>
        <v>0</v>
      </c>
      <c r="H18" s="53"/>
      <c r="I18" s="53"/>
      <c r="J18" s="60">
        <f t="shared" si="7"/>
        <v>0</v>
      </c>
      <c r="K18" s="77">
        <f>+'فرم3 خرداد90'!O18</f>
        <v>0</v>
      </c>
      <c r="L18" s="71"/>
      <c r="M18" s="53"/>
      <c r="N18" s="53"/>
      <c r="O18" s="60">
        <f t="shared" si="5"/>
        <v>0</v>
      </c>
      <c r="P18" s="66">
        <f t="shared" si="8"/>
        <v>0</v>
      </c>
    </row>
    <row r="19" spans="1:16" ht="21" customHeight="1">
      <c r="A19" s="50">
        <v>5</v>
      </c>
      <c r="B19" s="55" t="s">
        <v>44</v>
      </c>
      <c r="C19" s="77">
        <f>+'فرم3 خرداد90'!F19</f>
        <v>0</v>
      </c>
      <c r="D19" s="53"/>
      <c r="E19" s="53"/>
      <c r="F19" s="60">
        <f t="shared" si="6"/>
        <v>0</v>
      </c>
      <c r="G19" s="77">
        <f>+'فرم3 خرداد90'!J19</f>
        <v>0</v>
      </c>
      <c r="H19" s="53"/>
      <c r="I19" s="53"/>
      <c r="J19" s="60">
        <f t="shared" si="7"/>
        <v>0</v>
      </c>
      <c r="K19" s="77">
        <f>+'فرم3 خرداد90'!O19</f>
        <v>0</v>
      </c>
      <c r="L19" s="71"/>
      <c r="M19" s="53"/>
      <c r="N19" s="53"/>
      <c r="O19" s="60">
        <f t="shared" si="5"/>
        <v>0</v>
      </c>
      <c r="P19" s="66">
        <f t="shared" si="8"/>
        <v>0</v>
      </c>
    </row>
    <row r="20" spans="1:16" ht="21" customHeight="1">
      <c r="A20" s="50">
        <v>6</v>
      </c>
      <c r="B20" s="55" t="s">
        <v>45</v>
      </c>
      <c r="C20" s="77">
        <f>+'فرم3 خرداد90'!F20</f>
        <v>0</v>
      </c>
      <c r="D20" s="53"/>
      <c r="E20" s="53"/>
      <c r="F20" s="60">
        <f t="shared" si="6"/>
        <v>0</v>
      </c>
      <c r="G20" s="77">
        <f>+'فرم3 خرداد90'!J20</f>
        <v>0</v>
      </c>
      <c r="H20" s="53"/>
      <c r="I20" s="53"/>
      <c r="J20" s="60">
        <f t="shared" si="7"/>
        <v>0</v>
      </c>
      <c r="K20" s="77">
        <f>+'فرم3 خرداد90'!O20</f>
        <v>0</v>
      </c>
      <c r="L20" s="71"/>
      <c r="M20" s="53"/>
      <c r="N20" s="53"/>
      <c r="O20" s="60">
        <f t="shared" si="5"/>
        <v>0</v>
      </c>
      <c r="P20" s="66">
        <f t="shared" si="8"/>
        <v>0</v>
      </c>
    </row>
    <row r="21" spans="1:16" ht="21" customHeight="1">
      <c r="A21" s="50">
        <v>7</v>
      </c>
      <c r="B21" s="55" t="s">
        <v>46</v>
      </c>
      <c r="C21" s="77">
        <f>+'فرم3 خرداد90'!F21</f>
        <v>0</v>
      </c>
      <c r="D21" s="53"/>
      <c r="E21" s="53"/>
      <c r="F21" s="60">
        <f t="shared" si="6"/>
        <v>0</v>
      </c>
      <c r="G21" s="77">
        <f>+'فرم3 خرداد90'!J21</f>
        <v>0</v>
      </c>
      <c r="H21" s="53"/>
      <c r="I21" s="53"/>
      <c r="J21" s="60">
        <f t="shared" si="7"/>
        <v>0</v>
      </c>
      <c r="K21" s="77">
        <f>+'فرم3 خرداد90'!O21</f>
        <v>0</v>
      </c>
      <c r="L21" s="71"/>
      <c r="M21" s="53"/>
      <c r="N21" s="53"/>
      <c r="O21" s="60">
        <f t="shared" si="5"/>
        <v>0</v>
      </c>
      <c r="P21" s="66">
        <f t="shared" si="8"/>
        <v>0</v>
      </c>
    </row>
    <row r="22" spans="1:16" ht="21" customHeight="1">
      <c r="A22" s="50">
        <v>8</v>
      </c>
      <c r="B22" s="55" t="s">
        <v>47</v>
      </c>
      <c r="C22" s="77">
        <f>+'فرم3 خرداد90'!F22</f>
        <v>0</v>
      </c>
      <c r="D22" s="53"/>
      <c r="E22" s="53"/>
      <c r="F22" s="60">
        <f t="shared" si="6"/>
        <v>0</v>
      </c>
      <c r="G22" s="77">
        <f>+'فرم3 خرداد90'!J22</f>
        <v>0</v>
      </c>
      <c r="H22" s="53"/>
      <c r="I22" s="53"/>
      <c r="J22" s="60">
        <f t="shared" si="7"/>
        <v>0</v>
      </c>
      <c r="K22" s="77">
        <f>+'فرم3 خرداد90'!O22</f>
        <v>0</v>
      </c>
      <c r="L22" s="71"/>
      <c r="M22" s="53"/>
      <c r="N22" s="53"/>
      <c r="O22" s="60">
        <f t="shared" si="5"/>
        <v>0</v>
      </c>
      <c r="P22" s="66">
        <f t="shared" si="8"/>
        <v>0</v>
      </c>
    </row>
    <row r="23" spans="1:16" ht="21" customHeight="1">
      <c r="A23" s="50">
        <v>9</v>
      </c>
      <c r="B23" s="55" t="s">
        <v>48</v>
      </c>
      <c r="C23" s="77">
        <f>+'فرم3 خرداد90'!F23</f>
        <v>0</v>
      </c>
      <c r="D23" s="53"/>
      <c r="E23" s="53"/>
      <c r="F23" s="60">
        <f t="shared" si="6"/>
        <v>0</v>
      </c>
      <c r="G23" s="77">
        <f>+'فرم3 خرداد90'!J23</f>
        <v>0</v>
      </c>
      <c r="H23" s="53"/>
      <c r="I23" s="53"/>
      <c r="J23" s="60">
        <f t="shared" si="7"/>
        <v>0</v>
      </c>
      <c r="K23" s="77">
        <f>+'فرم3 خرداد90'!O23</f>
        <v>0</v>
      </c>
      <c r="L23" s="71"/>
      <c r="M23" s="53"/>
      <c r="N23" s="53"/>
      <c r="O23" s="60">
        <f t="shared" si="5"/>
        <v>0</v>
      </c>
      <c r="P23" s="66">
        <f t="shared" si="8"/>
        <v>0</v>
      </c>
    </row>
    <row r="24" spans="1:16" ht="21" customHeight="1">
      <c r="A24" s="50">
        <v>10</v>
      </c>
      <c r="B24" s="55" t="s">
        <v>49</v>
      </c>
      <c r="C24" s="77">
        <f>+'فرم3 خرداد90'!F24</f>
        <v>0</v>
      </c>
      <c r="D24" s="53"/>
      <c r="E24" s="53"/>
      <c r="F24" s="60">
        <f t="shared" si="6"/>
        <v>0</v>
      </c>
      <c r="G24" s="77">
        <f>+'فرم3 خرداد90'!J24</f>
        <v>0</v>
      </c>
      <c r="H24" s="53"/>
      <c r="I24" s="53"/>
      <c r="J24" s="60">
        <f t="shared" si="7"/>
        <v>0</v>
      </c>
      <c r="K24" s="77">
        <f>+'فرم3 خرداد90'!O24</f>
        <v>0</v>
      </c>
      <c r="L24" s="71"/>
      <c r="M24" s="53"/>
      <c r="N24" s="53"/>
      <c r="O24" s="60">
        <f t="shared" si="5"/>
        <v>0</v>
      </c>
      <c r="P24" s="66">
        <f t="shared" si="8"/>
        <v>0</v>
      </c>
    </row>
    <row r="25" spans="1:16" ht="21" customHeight="1">
      <c r="A25" s="50">
        <v>11</v>
      </c>
      <c r="B25" s="55" t="s">
        <v>50</v>
      </c>
      <c r="C25" s="77">
        <f>+'فرم3 خرداد90'!F25</f>
        <v>0</v>
      </c>
      <c r="D25" s="53"/>
      <c r="E25" s="53"/>
      <c r="F25" s="60">
        <f t="shared" si="6"/>
        <v>0</v>
      </c>
      <c r="G25" s="77">
        <f>+'فرم3 خرداد90'!J25</f>
        <v>0</v>
      </c>
      <c r="H25" s="53"/>
      <c r="I25" s="53"/>
      <c r="J25" s="60">
        <f t="shared" si="7"/>
        <v>0</v>
      </c>
      <c r="K25" s="77">
        <f>+'فرم3 خرداد90'!O25</f>
        <v>0</v>
      </c>
      <c r="L25" s="71"/>
      <c r="M25" s="53"/>
      <c r="N25" s="53"/>
      <c r="O25" s="60">
        <f t="shared" si="5"/>
        <v>0</v>
      </c>
      <c r="P25" s="66">
        <f t="shared" si="8"/>
        <v>0</v>
      </c>
    </row>
    <row r="26" spans="1:16" ht="21" customHeight="1">
      <c r="A26" s="50">
        <v>12</v>
      </c>
      <c r="B26" s="55" t="s">
        <v>51</v>
      </c>
      <c r="C26" s="77">
        <f>+'فرم3 خرداد90'!F26</f>
        <v>0</v>
      </c>
      <c r="D26" s="53"/>
      <c r="E26" s="53"/>
      <c r="F26" s="60">
        <f t="shared" si="6"/>
        <v>0</v>
      </c>
      <c r="G26" s="77">
        <f>+'فرم3 خرداد90'!J26</f>
        <v>0</v>
      </c>
      <c r="H26" s="53"/>
      <c r="I26" s="53"/>
      <c r="J26" s="60">
        <f t="shared" si="7"/>
        <v>0</v>
      </c>
      <c r="K26" s="77">
        <f>+'فرم3 خرداد90'!O26</f>
        <v>0</v>
      </c>
      <c r="L26" s="71"/>
      <c r="M26" s="53"/>
      <c r="N26" s="53"/>
      <c r="O26" s="60">
        <f t="shared" si="5"/>
        <v>0</v>
      </c>
      <c r="P26" s="66">
        <f t="shared" si="8"/>
        <v>0</v>
      </c>
    </row>
    <row r="27" spans="1:16" ht="21" customHeight="1">
      <c r="A27" s="50">
        <v>13</v>
      </c>
      <c r="B27" s="55" t="s">
        <v>52</v>
      </c>
      <c r="C27" s="77">
        <f>+'فرم3 خرداد90'!F27</f>
        <v>0</v>
      </c>
      <c r="D27" s="53"/>
      <c r="E27" s="53"/>
      <c r="F27" s="60">
        <f t="shared" si="6"/>
        <v>0</v>
      </c>
      <c r="G27" s="77">
        <f>+'فرم3 خرداد90'!J27</f>
        <v>0</v>
      </c>
      <c r="H27" s="53"/>
      <c r="I27" s="53"/>
      <c r="J27" s="60">
        <f t="shared" si="7"/>
        <v>0</v>
      </c>
      <c r="K27" s="77">
        <f>+'فرم3 خرداد90'!O27</f>
        <v>0</v>
      </c>
      <c r="L27" s="71"/>
      <c r="M27" s="53"/>
      <c r="N27" s="53"/>
      <c r="O27" s="60">
        <f t="shared" si="5"/>
        <v>0</v>
      </c>
      <c r="P27" s="66">
        <f t="shared" si="8"/>
        <v>0</v>
      </c>
    </row>
    <row r="28" spans="1:16" ht="21" customHeight="1">
      <c r="A28" s="50">
        <v>14</v>
      </c>
      <c r="B28" s="55" t="s">
        <v>53</v>
      </c>
      <c r="C28" s="77">
        <f>+'فرم3 خرداد90'!F28</f>
        <v>0</v>
      </c>
      <c r="D28" s="53"/>
      <c r="E28" s="53"/>
      <c r="F28" s="60">
        <f t="shared" si="6"/>
        <v>0</v>
      </c>
      <c r="G28" s="77">
        <f>+'فرم3 خرداد90'!J28</f>
        <v>0</v>
      </c>
      <c r="H28" s="53"/>
      <c r="I28" s="53"/>
      <c r="J28" s="60">
        <f t="shared" si="7"/>
        <v>0</v>
      </c>
      <c r="K28" s="77">
        <f>+'فرم3 خرداد90'!O28</f>
        <v>0</v>
      </c>
      <c r="L28" s="71"/>
      <c r="M28" s="53"/>
      <c r="N28" s="53"/>
      <c r="O28" s="60">
        <f t="shared" si="5"/>
        <v>0</v>
      </c>
      <c r="P28" s="66">
        <f t="shared" si="8"/>
        <v>0</v>
      </c>
    </row>
    <row r="29" spans="1:16" ht="21" customHeight="1">
      <c r="A29" s="50">
        <v>15</v>
      </c>
      <c r="B29" s="55" t="s">
        <v>54</v>
      </c>
      <c r="C29" s="77">
        <f>+'فرم3 خرداد90'!F29</f>
        <v>0</v>
      </c>
      <c r="D29" s="53"/>
      <c r="E29" s="53"/>
      <c r="F29" s="60">
        <f t="shared" si="6"/>
        <v>0</v>
      </c>
      <c r="G29" s="77">
        <f>+'فرم3 خرداد90'!J29</f>
        <v>0</v>
      </c>
      <c r="H29" s="53"/>
      <c r="I29" s="53"/>
      <c r="J29" s="60">
        <f t="shared" si="7"/>
        <v>0</v>
      </c>
      <c r="K29" s="77">
        <f>+'فرم3 خرداد90'!O29</f>
        <v>0</v>
      </c>
      <c r="L29" s="71"/>
      <c r="M29" s="53"/>
      <c r="N29" s="53"/>
      <c r="O29" s="60">
        <f t="shared" si="5"/>
        <v>0</v>
      </c>
      <c r="P29" s="66">
        <f t="shared" si="8"/>
        <v>0</v>
      </c>
    </row>
    <row r="30" spans="1:16" ht="21" customHeight="1">
      <c r="A30" s="50">
        <v>16</v>
      </c>
      <c r="B30" s="55" t="s">
        <v>55</v>
      </c>
      <c r="C30" s="77">
        <f>+'فرم3 خرداد90'!F30</f>
        <v>0</v>
      </c>
      <c r="D30" s="53"/>
      <c r="E30" s="53"/>
      <c r="F30" s="60">
        <f t="shared" si="6"/>
        <v>0</v>
      </c>
      <c r="G30" s="77">
        <f>+'فرم3 خرداد90'!J30</f>
        <v>0</v>
      </c>
      <c r="H30" s="53"/>
      <c r="I30" s="53"/>
      <c r="J30" s="60">
        <f t="shared" si="7"/>
        <v>0</v>
      </c>
      <c r="K30" s="77">
        <f>+'فرم3 خرداد90'!O30</f>
        <v>0</v>
      </c>
      <c r="L30" s="71"/>
      <c r="M30" s="53"/>
      <c r="N30" s="53"/>
      <c r="O30" s="60">
        <f t="shared" si="5"/>
        <v>0</v>
      </c>
      <c r="P30" s="66">
        <f t="shared" si="8"/>
        <v>0</v>
      </c>
    </row>
    <row r="31" spans="1:16" ht="21" customHeight="1">
      <c r="A31" s="50">
        <v>17</v>
      </c>
      <c r="B31" s="55" t="s">
        <v>56</v>
      </c>
      <c r="C31" s="77">
        <f>+'فرم3 خرداد90'!F31</f>
        <v>0</v>
      </c>
      <c r="D31" s="53"/>
      <c r="E31" s="53"/>
      <c r="F31" s="60">
        <f t="shared" si="6"/>
        <v>0</v>
      </c>
      <c r="G31" s="77">
        <f>+'فرم3 خرداد90'!J31</f>
        <v>0</v>
      </c>
      <c r="H31" s="53"/>
      <c r="I31" s="53"/>
      <c r="J31" s="60">
        <f t="shared" si="7"/>
        <v>0</v>
      </c>
      <c r="K31" s="77">
        <f>+'فرم3 خرداد90'!O31</f>
        <v>0</v>
      </c>
      <c r="L31" s="71"/>
      <c r="M31" s="53"/>
      <c r="N31" s="53"/>
      <c r="O31" s="60">
        <f t="shared" si="5"/>
        <v>0</v>
      </c>
      <c r="P31" s="66">
        <f t="shared" si="8"/>
        <v>0</v>
      </c>
    </row>
    <row r="32" spans="1:16" ht="21" customHeight="1">
      <c r="A32" s="50">
        <v>18</v>
      </c>
      <c r="B32" s="55" t="s">
        <v>57</v>
      </c>
      <c r="C32" s="77">
        <f>+'فرم3 خرداد90'!F32</f>
        <v>0</v>
      </c>
      <c r="D32" s="53"/>
      <c r="E32" s="53"/>
      <c r="F32" s="60">
        <f t="shared" si="6"/>
        <v>0</v>
      </c>
      <c r="G32" s="77">
        <f>+'فرم3 خرداد90'!J32</f>
        <v>0</v>
      </c>
      <c r="H32" s="53"/>
      <c r="I32" s="53"/>
      <c r="J32" s="60">
        <f t="shared" si="7"/>
        <v>0</v>
      </c>
      <c r="K32" s="77">
        <f>+'فرم3 خرداد90'!O32</f>
        <v>0</v>
      </c>
      <c r="L32" s="71"/>
      <c r="M32" s="53"/>
      <c r="N32" s="53"/>
      <c r="O32" s="60">
        <f t="shared" si="5"/>
        <v>0</v>
      </c>
      <c r="P32" s="66">
        <f t="shared" si="8"/>
        <v>0</v>
      </c>
    </row>
    <row r="33" spans="1:16" ht="21" customHeight="1">
      <c r="A33" s="50">
        <v>19</v>
      </c>
      <c r="B33" s="55" t="s">
        <v>58</v>
      </c>
      <c r="C33" s="77">
        <f>+'فرم3 خرداد90'!F33</f>
        <v>0</v>
      </c>
      <c r="D33" s="53"/>
      <c r="E33" s="53"/>
      <c r="F33" s="60">
        <f t="shared" si="6"/>
        <v>0</v>
      </c>
      <c r="G33" s="77">
        <f>+'فرم3 خرداد90'!J33</f>
        <v>0</v>
      </c>
      <c r="H33" s="53"/>
      <c r="I33" s="53"/>
      <c r="J33" s="60">
        <f t="shared" si="7"/>
        <v>0</v>
      </c>
      <c r="K33" s="77">
        <f>+'فرم3 خرداد90'!O33</f>
        <v>0</v>
      </c>
      <c r="L33" s="71"/>
      <c r="M33" s="53"/>
      <c r="N33" s="53"/>
      <c r="O33" s="60">
        <f t="shared" si="5"/>
        <v>0</v>
      </c>
      <c r="P33" s="66">
        <f t="shared" si="8"/>
        <v>0</v>
      </c>
    </row>
    <row r="34" spans="1:16" ht="21" customHeight="1">
      <c r="A34" s="50">
        <v>20</v>
      </c>
      <c r="B34" s="55" t="s">
        <v>59</v>
      </c>
      <c r="C34" s="77">
        <f>+'فرم3 خرداد90'!F34</f>
        <v>0</v>
      </c>
      <c r="D34" s="53"/>
      <c r="E34" s="53"/>
      <c r="F34" s="60">
        <f t="shared" si="6"/>
        <v>0</v>
      </c>
      <c r="G34" s="77">
        <f>+'فرم3 خرداد90'!J34</f>
        <v>0</v>
      </c>
      <c r="H34" s="53"/>
      <c r="I34" s="53"/>
      <c r="J34" s="60">
        <f t="shared" si="7"/>
        <v>0</v>
      </c>
      <c r="K34" s="77">
        <f>+'فرم3 خرداد90'!O34</f>
        <v>0</v>
      </c>
      <c r="L34" s="71"/>
      <c r="M34" s="53"/>
      <c r="N34" s="53"/>
      <c r="O34" s="60">
        <f t="shared" si="5"/>
        <v>0</v>
      </c>
      <c r="P34" s="66">
        <f t="shared" si="8"/>
        <v>0</v>
      </c>
    </row>
    <row r="35" spans="1:16" ht="21" customHeight="1">
      <c r="A35" s="50">
        <v>21</v>
      </c>
      <c r="B35" s="55" t="s">
        <v>60</v>
      </c>
      <c r="C35" s="77">
        <f>+'فرم3 خرداد90'!F35</f>
        <v>0</v>
      </c>
      <c r="D35" s="53"/>
      <c r="E35" s="53"/>
      <c r="F35" s="60">
        <f t="shared" si="6"/>
        <v>0</v>
      </c>
      <c r="G35" s="77">
        <f>+'فرم3 خرداد90'!J35</f>
        <v>0</v>
      </c>
      <c r="H35" s="53"/>
      <c r="I35" s="53"/>
      <c r="J35" s="60">
        <f t="shared" si="7"/>
        <v>0</v>
      </c>
      <c r="K35" s="77">
        <f>+'فرم3 خرداد90'!O35</f>
        <v>0</v>
      </c>
      <c r="L35" s="71"/>
      <c r="M35" s="53"/>
      <c r="N35" s="53"/>
      <c r="O35" s="60">
        <f t="shared" si="5"/>
        <v>0</v>
      </c>
      <c r="P35" s="66">
        <f t="shared" si="8"/>
        <v>0</v>
      </c>
    </row>
    <row r="36" spans="1:16" ht="21" customHeight="1">
      <c r="A36" s="50">
        <v>22</v>
      </c>
      <c r="B36" s="55" t="s">
        <v>61</v>
      </c>
      <c r="C36" s="77">
        <f>+'فرم3 خرداد90'!F36</f>
        <v>0</v>
      </c>
      <c r="D36" s="53"/>
      <c r="E36" s="53"/>
      <c r="F36" s="60">
        <f t="shared" si="6"/>
        <v>0</v>
      </c>
      <c r="G36" s="77">
        <f>+'فرم3 خرداد90'!J36</f>
        <v>0</v>
      </c>
      <c r="H36" s="53"/>
      <c r="I36" s="53"/>
      <c r="J36" s="60">
        <f t="shared" si="7"/>
        <v>0</v>
      </c>
      <c r="K36" s="77">
        <f>+'فرم3 خرداد90'!O36</f>
        <v>0</v>
      </c>
      <c r="L36" s="71"/>
      <c r="M36" s="53"/>
      <c r="N36" s="53"/>
      <c r="O36" s="60">
        <f t="shared" si="5"/>
        <v>0</v>
      </c>
      <c r="P36" s="66">
        <f t="shared" si="8"/>
        <v>0</v>
      </c>
    </row>
    <row r="37" spans="1:16" ht="21" customHeight="1">
      <c r="A37" s="50">
        <v>23</v>
      </c>
      <c r="B37" s="55" t="s">
        <v>62</v>
      </c>
      <c r="C37" s="77">
        <f>+'فرم3 خرداد90'!F37</f>
        <v>0</v>
      </c>
      <c r="D37" s="53"/>
      <c r="E37" s="53"/>
      <c r="F37" s="60">
        <f t="shared" si="6"/>
        <v>0</v>
      </c>
      <c r="G37" s="77">
        <f>+'فرم3 خرداد90'!J37</f>
        <v>0</v>
      </c>
      <c r="H37" s="53"/>
      <c r="I37" s="53"/>
      <c r="J37" s="60">
        <f t="shared" si="7"/>
        <v>0</v>
      </c>
      <c r="K37" s="77">
        <f>+'فرم3 خرداد90'!O37</f>
        <v>0</v>
      </c>
      <c r="L37" s="71"/>
      <c r="M37" s="53"/>
      <c r="N37" s="53"/>
      <c r="O37" s="60">
        <f t="shared" si="5"/>
        <v>0</v>
      </c>
      <c r="P37" s="66">
        <f t="shared" si="8"/>
        <v>0</v>
      </c>
    </row>
    <row r="38" spans="1:16" ht="21" customHeight="1">
      <c r="A38" s="50">
        <v>24</v>
      </c>
      <c r="B38" s="55" t="s">
        <v>63</v>
      </c>
      <c r="C38" s="77">
        <f>+'فرم3 خرداد90'!F38</f>
        <v>0</v>
      </c>
      <c r="D38" s="53"/>
      <c r="E38" s="53"/>
      <c r="F38" s="60">
        <f t="shared" si="6"/>
        <v>0</v>
      </c>
      <c r="G38" s="77">
        <f>+'فرم3 خرداد90'!J38</f>
        <v>0</v>
      </c>
      <c r="H38" s="53"/>
      <c r="I38" s="53"/>
      <c r="J38" s="60">
        <f t="shared" si="7"/>
        <v>0</v>
      </c>
      <c r="K38" s="77">
        <f>+'فرم3 خرداد90'!O38</f>
        <v>0</v>
      </c>
      <c r="L38" s="71"/>
      <c r="M38" s="53"/>
      <c r="N38" s="53"/>
      <c r="O38" s="60">
        <f t="shared" si="5"/>
        <v>0</v>
      </c>
      <c r="P38" s="66">
        <f t="shared" si="8"/>
        <v>0</v>
      </c>
    </row>
    <row r="39" spans="1:16" ht="21" customHeight="1">
      <c r="A39" s="50">
        <v>25</v>
      </c>
      <c r="B39" s="55" t="s">
        <v>64</v>
      </c>
      <c r="C39" s="77">
        <f>+'فرم3 خرداد90'!F39</f>
        <v>0</v>
      </c>
      <c r="D39" s="53"/>
      <c r="E39" s="53"/>
      <c r="F39" s="60">
        <f t="shared" si="6"/>
        <v>0</v>
      </c>
      <c r="G39" s="77">
        <f>+'فرم3 خرداد90'!J39</f>
        <v>0</v>
      </c>
      <c r="H39" s="53"/>
      <c r="I39" s="53"/>
      <c r="J39" s="60">
        <f t="shared" si="7"/>
        <v>0</v>
      </c>
      <c r="K39" s="77">
        <f>+'فرم3 خرداد90'!O39</f>
        <v>0</v>
      </c>
      <c r="L39" s="71"/>
      <c r="M39" s="53"/>
      <c r="N39" s="53"/>
      <c r="O39" s="60">
        <f t="shared" si="5"/>
        <v>0</v>
      </c>
      <c r="P39" s="66">
        <f t="shared" si="8"/>
        <v>0</v>
      </c>
    </row>
    <row r="40" spans="1:16" ht="21" customHeight="1">
      <c r="A40" s="50">
        <v>26</v>
      </c>
      <c r="B40" s="55" t="s">
        <v>65</v>
      </c>
      <c r="C40" s="77">
        <f>+'فرم3 خرداد90'!F40</f>
        <v>0</v>
      </c>
      <c r="D40" s="53"/>
      <c r="E40" s="53"/>
      <c r="F40" s="60">
        <f t="shared" si="6"/>
        <v>0</v>
      </c>
      <c r="G40" s="77">
        <f>+'فرم3 خرداد90'!J40</f>
        <v>0</v>
      </c>
      <c r="H40" s="53"/>
      <c r="I40" s="53"/>
      <c r="J40" s="60">
        <f t="shared" si="7"/>
        <v>0</v>
      </c>
      <c r="K40" s="77">
        <f>+'فرم3 خرداد90'!O40</f>
        <v>0</v>
      </c>
      <c r="L40" s="71"/>
      <c r="M40" s="53"/>
      <c r="N40" s="53"/>
      <c r="O40" s="60">
        <f t="shared" si="5"/>
        <v>0</v>
      </c>
      <c r="P40" s="66">
        <f t="shared" si="8"/>
        <v>0</v>
      </c>
    </row>
    <row r="41" spans="1:16" ht="21" customHeight="1">
      <c r="A41" s="50">
        <v>27</v>
      </c>
      <c r="B41" s="55" t="s">
        <v>66</v>
      </c>
      <c r="C41" s="77">
        <f>+'فرم3 خرداد90'!F41</f>
        <v>0</v>
      </c>
      <c r="D41" s="53"/>
      <c r="E41" s="53"/>
      <c r="F41" s="60">
        <f t="shared" si="6"/>
        <v>0</v>
      </c>
      <c r="G41" s="77">
        <f>+'فرم3 خرداد90'!J41</f>
        <v>0</v>
      </c>
      <c r="H41" s="53"/>
      <c r="I41" s="53"/>
      <c r="J41" s="60">
        <f t="shared" si="7"/>
        <v>0</v>
      </c>
      <c r="K41" s="77">
        <f>+'فرم3 خرداد90'!O41</f>
        <v>0</v>
      </c>
      <c r="L41" s="71"/>
      <c r="M41" s="53"/>
      <c r="N41" s="53"/>
      <c r="O41" s="60">
        <f t="shared" si="5"/>
        <v>0</v>
      </c>
      <c r="P41" s="66">
        <f t="shared" si="8"/>
        <v>0</v>
      </c>
    </row>
    <row r="42" spans="1:16" ht="21" customHeight="1">
      <c r="A42" s="50">
        <v>28</v>
      </c>
      <c r="B42" s="55" t="s">
        <v>67</v>
      </c>
      <c r="C42" s="77">
        <f>+'فرم3 خرداد90'!F42</f>
        <v>0</v>
      </c>
      <c r="D42" s="53"/>
      <c r="E42" s="53"/>
      <c r="F42" s="60">
        <f t="shared" si="6"/>
        <v>0</v>
      </c>
      <c r="G42" s="77">
        <f>+'فرم3 خرداد90'!J42</f>
        <v>0</v>
      </c>
      <c r="H42" s="53"/>
      <c r="I42" s="53"/>
      <c r="J42" s="60">
        <f t="shared" si="7"/>
        <v>0</v>
      </c>
      <c r="K42" s="77">
        <f>+'فرم3 خرداد90'!O42</f>
        <v>0</v>
      </c>
      <c r="L42" s="71"/>
      <c r="M42" s="53"/>
      <c r="N42" s="53"/>
      <c r="O42" s="60">
        <f t="shared" si="5"/>
        <v>0</v>
      </c>
      <c r="P42" s="66">
        <f t="shared" si="8"/>
        <v>0</v>
      </c>
    </row>
    <row r="43" spans="1:16" ht="21" customHeight="1">
      <c r="A43" s="50">
        <v>29</v>
      </c>
      <c r="B43" s="55" t="s">
        <v>68</v>
      </c>
      <c r="C43" s="77">
        <f>+'فرم3 خرداد90'!F43</f>
        <v>0</v>
      </c>
      <c r="D43" s="53"/>
      <c r="E43" s="53"/>
      <c r="F43" s="60">
        <f t="shared" si="6"/>
        <v>0</v>
      </c>
      <c r="G43" s="77">
        <f>+'فرم3 خرداد90'!J43</f>
        <v>0</v>
      </c>
      <c r="H43" s="53"/>
      <c r="I43" s="53"/>
      <c r="J43" s="60">
        <f t="shared" si="7"/>
        <v>0</v>
      </c>
      <c r="K43" s="77">
        <f>+'فرم3 خرداد90'!O43</f>
        <v>0</v>
      </c>
      <c r="L43" s="71"/>
      <c r="M43" s="53"/>
      <c r="N43" s="53"/>
      <c r="O43" s="60">
        <f t="shared" si="5"/>
        <v>0</v>
      </c>
      <c r="P43" s="66">
        <f t="shared" si="8"/>
        <v>0</v>
      </c>
    </row>
    <row r="44" spans="1:16" ht="21" customHeight="1">
      <c r="A44" s="50">
        <v>30</v>
      </c>
      <c r="B44" s="55" t="s">
        <v>69</v>
      </c>
      <c r="C44" s="77">
        <f>+'فرم3 خرداد90'!F44</f>
        <v>0</v>
      </c>
      <c r="D44" s="53"/>
      <c r="E44" s="53"/>
      <c r="F44" s="60">
        <f t="shared" si="6"/>
        <v>0</v>
      </c>
      <c r="G44" s="77">
        <f>+'فرم3 خرداد90'!J44</f>
        <v>0</v>
      </c>
      <c r="H44" s="53"/>
      <c r="I44" s="53"/>
      <c r="J44" s="60">
        <f t="shared" si="7"/>
        <v>0</v>
      </c>
      <c r="K44" s="77">
        <f>+'فرم3 خرداد90'!O44</f>
        <v>0</v>
      </c>
      <c r="L44" s="71"/>
      <c r="M44" s="53"/>
      <c r="N44" s="53"/>
      <c r="O44" s="60">
        <f t="shared" si="5"/>
        <v>0</v>
      </c>
      <c r="P44" s="66">
        <f t="shared" si="8"/>
        <v>0</v>
      </c>
    </row>
    <row r="45" spans="1:16" ht="21" customHeight="1">
      <c r="A45" s="50">
        <v>31</v>
      </c>
      <c r="B45" s="55" t="s">
        <v>70</v>
      </c>
      <c r="C45" s="77">
        <f>+'فرم3 خرداد90'!F45</f>
        <v>0</v>
      </c>
      <c r="D45" s="53"/>
      <c r="E45" s="53"/>
      <c r="F45" s="60">
        <f t="shared" si="6"/>
        <v>0</v>
      </c>
      <c r="G45" s="77">
        <f>+'فرم3 خرداد90'!J45</f>
        <v>0</v>
      </c>
      <c r="H45" s="53"/>
      <c r="I45" s="53"/>
      <c r="J45" s="60">
        <f t="shared" si="7"/>
        <v>0</v>
      </c>
      <c r="K45" s="77">
        <f>+'فرم3 خرداد90'!O45</f>
        <v>0</v>
      </c>
      <c r="L45" s="71"/>
      <c r="M45" s="53"/>
      <c r="N45" s="53"/>
      <c r="O45" s="60">
        <f t="shared" si="5"/>
        <v>0</v>
      </c>
      <c r="P45" s="66">
        <f t="shared" si="8"/>
        <v>0</v>
      </c>
    </row>
    <row r="46" spans="1:16" ht="21" customHeight="1">
      <c r="A46" s="50">
        <v>32</v>
      </c>
      <c r="B46" s="55" t="s">
        <v>71</v>
      </c>
      <c r="C46" s="77">
        <f>+'فرم3 خرداد90'!F46</f>
        <v>0</v>
      </c>
      <c r="D46" s="53"/>
      <c r="E46" s="53"/>
      <c r="F46" s="60">
        <f t="shared" si="6"/>
        <v>0</v>
      </c>
      <c r="G46" s="77">
        <f>+'فرم3 خرداد90'!J46</f>
        <v>0</v>
      </c>
      <c r="H46" s="53"/>
      <c r="I46" s="53"/>
      <c r="J46" s="60">
        <f t="shared" si="7"/>
        <v>0</v>
      </c>
      <c r="K46" s="77">
        <f>+'فرم3 خرداد90'!O46</f>
        <v>0</v>
      </c>
      <c r="L46" s="71"/>
      <c r="M46" s="53"/>
      <c r="N46" s="53"/>
      <c r="O46" s="60">
        <f t="shared" si="5"/>
        <v>0</v>
      </c>
      <c r="P46" s="66">
        <f t="shared" si="8"/>
        <v>0</v>
      </c>
    </row>
    <row r="47" spans="1:16" ht="21" customHeight="1">
      <c r="A47" s="50">
        <v>33</v>
      </c>
      <c r="B47" s="55" t="s">
        <v>72</v>
      </c>
      <c r="C47" s="77">
        <f>+'فرم3 خرداد90'!F47</f>
        <v>0</v>
      </c>
      <c r="D47" s="53"/>
      <c r="E47" s="53"/>
      <c r="F47" s="60">
        <f t="shared" si="6"/>
        <v>0</v>
      </c>
      <c r="G47" s="77">
        <f>+'فرم3 خرداد90'!J47</f>
        <v>0</v>
      </c>
      <c r="H47" s="53"/>
      <c r="I47" s="53"/>
      <c r="J47" s="60">
        <f t="shared" si="7"/>
        <v>0</v>
      </c>
      <c r="K47" s="77">
        <f>+'فرم3 خرداد90'!O47</f>
        <v>0</v>
      </c>
      <c r="L47" s="71"/>
      <c r="M47" s="53"/>
      <c r="N47" s="53"/>
      <c r="O47" s="60">
        <f t="shared" si="5"/>
        <v>0</v>
      </c>
      <c r="P47" s="66">
        <f t="shared" si="8"/>
        <v>0</v>
      </c>
    </row>
    <row r="48" spans="1:16" ht="21" customHeight="1">
      <c r="A48" s="50">
        <v>34</v>
      </c>
      <c r="B48" s="55" t="s">
        <v>73</v>
      </c>
      <c r="C48" s="77">
        <f>+'فرم3 خرداد90'!F48</f>
        <v>0</v>
      </c>
      <c r="D48" s="53"/>
      <c r="E48" s="53"/>
      <c r="F48" s="60">
        <f t="shared" si="6"/>
        <v>0</v>
      </c>
      <c r="G48" s="77">
        <f>+'فرم3 خرداد90'!J48</f>
        <v>0</v>
      </c>
      <c r="H48" s="53"/>
      <c r="I48" s="53"/>
      <c r="J48" s="60">
        <f t="shared" si="7"/>
        <v>0</v>
      </c>
      <c r="K48" s="77">
        <f>+'فرم3 خرداد90'!O48</f>
        <v>0</v>
      </c>
      <c r="L48" s="71"/>
      <c r="M48" s="53"/>
      <c r="N48" s="53"/>
      <c r="O48" s="60">
        <f t="shared" si="5"/>
        <v>0</v>
      </c>
      <c r="P48" s="66">
        <f t="shared" si="8"/>
        <v>0</v>
      </c>
    </row>
    <row r="49" spans="1:16" ht="21" customHeight="1">
      <c r="A49" s="50">
        <v>35</v>
      </c>
      <c r="B49" s="55" t="s">
        <v>74</v>
      </c>
      <c r="C49" s="77">
        <f>+'فرم3 خرداد90'!F49</f>
        <v>0</v>
      </c>
      <c r="D49" s="53"/>
      <c r="E49" s="53"/>
      <c r="F49" s="60">
        <f t="shared" si="6"/>
        <v>0</v>
      </c>
      <c r="G49" s="77">
        <f>+'فرم3 خرداد90'!J49</f>
        <v>0</v>
      </c>
      <c r="H49" s="53"/>
      <c r="I49" s="53"/>
      <c r="J49" s="60">
        <f t="shared" si="7"/>
        <v>0</v>
      </c>
      <c r="K49" s="77">
        <f>+'فرم3 خرداد90'!O49</f>
        <v>0</v>
      </c>
      <c r="L49" s="71"/>
      <c r="M49" s="53"/>
      <c r="N49" s="53"/>
      <c r="O49" s="60">
        <f t="shared" si="5"/>
        <v>0</v>
      </c>
      <c r="P49" s="66">
        <f t="shared" si="8"/>
        <v>0</v>
      </c>
    </row>
    <row r="50" spans="1:16" ht="21" customHeight="1">
      <c r="A50" s="50">
        <v>36</v>
      </c>
      <c r="B50" s="55" t="s">
        <v>75</v>
      </c>
      <c r="C50" s="77">
        <f>+'فرم3 خرداد90'!F50</f>
        <v>0</v>
      </c>
      <c r="D50" s="53"/>
      <c r="E50" s="53"/>
      <c r="F50" s="60">
        <f t="shared" si="6"/>
        <v>0</v>
      </c>
      <c r="G50" s="77">
        <f>+'فرم3 خرداد90'!J50</f>
        <v>0</v>
      </c>
      <c r="H50" s="53"/>
      <c r="I50" s="53"/>
      <c r="J50" s="60">
        <f t="shared" si="7"/>
        <v>0</v>
      </c>
      <c r="K50" s="77">
        <f>+'فرم3 خرداد90'!O50</f>
        <v>0</v>
      </c>
      <c r="L50" s="71"/>
      <c r="M50" s="53"/>
      <c r="N50" s="53"/>
      <c r="O50" s="60">
        <f t="shared" si="5"/>
        <v>0</v>
      </c>
      <c r="P50" s="66">
        <f t="shared" si="8"/>
        <v>0</v>
      </c>
    </row>
    <row r="51" spans="1:16" ht="21" customHeight="1">
      <c r="A51" s="50">
        <v>37</v>
      </c>
      <c r="B51" s="55" t="s">
        <v>76</v>
      </c>
      <c r="C51" s="77">
        <f>+'فرم3 خرداد90'!F51</f>
        <v>0</v>
      </c>
      <c r="D51" s="53"/>
      <c r="E51" s="53"/>
      <c r="F51" s="60">
        <f t="shared" si="6"/>
        <v>0</v>
      </c>
      <c r="G51" s="77">
        <f>+'فرم3 خرداد90'!J51</f>
        <v>0</v>
      </c>
      <c r="H51" s="53"/>
      <c r="I51" s="53"/>
      <c r="J51" s="60">
        <f t="shared" si="7"/>
        <v>0</v>
      </c>
      <c r="K51" s="77">
        <f>+'فرم3 خرداد90'!O51</f>
        <v>0</v>
      </c>
      <c r="L51" s="71"/>
      <c r="M51" s="53"/>
      <c r="N51" s="53"/>
      <c r="O51" s="60">
        <f t="shared" si="5"/>
        <v>0</v>
      </c>
      <c r="P51" s="66">
        <f t="shared" si="8"/>
        <v>0</v>
      </c>
    </row>
    <row r="52" spans="1:16" ht="21" customHeight="1">
      <c r="A52" s="50">
        <v>38</v>
      </c>
      <c r="B52" s="55" t="s">
        <v>77</v>
      </c>
      <c r="C52" s="77">
        <f>+'فرم3 خرداد90'!F52</f>
        <v>0</v>
      </c>
      <c r="D52" s="53"/>
      <c r="E52" s="53"/>
      <c r="F52" s="60">
        <f t="shared" si="6"/>
        <v>0</v>
      </c>
      <c r="G52" s="77">
        <f>+'فرم3 خرداد90'!J52</f>
        <v>0</v>
      </c>
      <c r="H52" s="53"/>
      <c r="I52" s="53"/>
      <c r="J52" s="60">
        <f t="shared" si="7"/>
        <v>0</v>
      </c>
      <c r="K52" s="77">
        <f>+'فرم3 خرداد90'!O52</f>
        <v>0</v>
      </c>
      <c r="L52" s="71"/>
      <c r="M52" s="53"/>
      <c r="N52" s="53"/>
      <c r="O52" s="60">
        <f t="shared" si="5"/>
        <v>0</v>
      </c>
      <c r="P52" s="66">
        <f t="shared" si="8"/>
        <v>0</v>
      </c>
    </row>
    <row r="53" spans="1:16" ht="21" customHeight="1">
      <c r="A53" s="50">
        <v>39</v>
      </c>
      <c r="B53" s="55" t="s">
        <v>78</v>
      </c>
      <c r="C53" s="77">
        <f>+'فرم3 خرداد90'!F53</f>
        <v>0</v>
      </c>
      <c r="D53" s="53"/>
      <c r="E53" s="53"/>
      <c r="F53" s="60">
        <f t="shared" si="6"/>
        <v>0</v>
      </c>
      <c r="G53" s="77">
        <f>+'فرم3 خرداد90'!J53</f>
        <v>0</v>
      </c>
      <c r="H53" s="53"/>
      <c r="I53" s="53"/>
      <c r="J53" s="60">
        <f t="shared" si="7"/>
        <v>0</v>
      </c>
      <c r="K53" s="77">
        <f>+'فرم3 خرداد90'!O53</f>
        <v>0</v>
      </c>
      <c r="L53" s="71"/>
      <c r="M53" s="53"/>
      <c r="N53" s="53"/>
      <c r="O53" s="60">
        <f t="shared" si="5"/>
        <v>0</v>
      </c>
      <c r="P53" s="66">
        <f t="shared" si="8"/>
        <v>0</v>
      </c>
    </row>
    <row r="54" spans="1:16" ht="21" customHeight="1">
      <c r="A54" s="50">
        <v>40</v>
      </c>
      <c r="B54" s="55" t="s">
        <v>79</v>
      </c>
      <c r="C54" s="77">
        <f>+'فرم3 خرداد90'!F54</f>
        <v>0</v>
      </c>
      <c r="D54" s="53"/>
      <c r="E54" s="53"/>
      <c r="F54" s="60">
        <f t="shared" si="6"/>
        <v>0</v>
      </c>
      <c r="G54" s="77">
        <f>+'فرم3 خرداد90'!J54</f>
        <v>0</v>
      </c>
      <c r="H54" s="53"/>
      <c r="I54" s="53"/>
      <c r="J54" s="60">
        <f t="shared" si="7"/>
        <v>0</v>
      </c>
      <c r="K54" s="77">
        <f>+'فرم3 خرداد90'!O54</f>
        <v>0</v>
      </c>
      <c r="L54" s="71"/>
      <c r="M54" s="53"/>
      <c r="N54" s="53"/>
      <c r="O54" s="60">
        <f t="shared" si="5"/>
        <v>0</v>
      </c>
      <c r="P54" s="66">
        <f t="shared" si="8"/>
        <v>0</v>
      </c>
    </row>
    <row r="55" spans="1:16" ht="21" customHeight="1">
      <c r="A55" s="50">
        <v>41</v>
      </c>
      <c r="B55" s="55" t="s">
        <v>80</v>
      </c>
      <c r="C55" s="77">
        <f>+'فرم3 خرداد90'!F55</f>
        <v>0</v>
      </c>
      <c r="D55" s="53"/>
      <c r="E55" s="53"/>
      <c r="F55" s="60">
        <f t="shared" si="6"/>
        <v>0</v>
      </c>
      <c r="G55" s="77">
        <f>+'فرم3 خرداد90'!J55</f>
        <v>0</v>
      </c>
      <c r="H55" s="53"/>
      <c r="I55" s="53"/>
      <c r="J55" s="60">
        <f t="shared" si="7"/>
        <v>0</v>
      </c>
      <c r="K55" s="77">
        <f>+'فرم3 خرداد90'!O55</f>
        <v>0</v>
      </c>
      <c r="L55" s="71"/>
      <c r="M55" s="53"/>
      <c r="N55" s="53"/>
      <c r="O55" s="60">
        <f t="shared" si="5"/>
        <v>0</v>
      </c>
      <c r="P55" s="66">
        <f t="shared" si="8"/>
        <v>0</v>
      </c>
    </row>
    <row r="56" spans="1:16" ht="21" customHeight="1">
      <c r="A56" s="50">
        <v>42</v>
      </c>
      <c r="B56" s="55" t="s">
        <v>81</v>
      </c>
      <c r="C56" s="77">
        <f>+'فرم3 خرداد90'!F56</f>
        <v>0</v>
      </c>
      <c r="D56" s="53"/>
      <c r="E56" s="53"/>
      <c r="F56" s="60">
        <f t="shared" si="6"/>
        <v>0</v>
      </c>
      <c r="G56" s="77">
        <f>+'فرم3 خرداد90'!J56</f>
        <v>0</v>
      </c>
      <c r="H56" s="53"/>
      <c r="I56" s="53"/>
      <c r="J56" s="60">
        <f t="shared" si="7"/>
        <v>0</v>
      </c>
      <c r="K56" s="77">
        <f>+'فرم3 خرداد90'!O56</f>
        <v>0</v>
      </c>
      <c r="L56" s="71"/>
      <c r="M56" s="53"/>
      <c r="N56" s="53"/>
      <c r="O56" s="60">
        <f t="shared" si="5"/>
        <v>0</v>
      </c>
      <c r="P56" s="66">
        <f t="shared" si="8"/>
        <v>0</v>
      </c>
    </row>
    <row r="57" spans="1:16" ht="21" customHeight="1">
      <c r="A57" s="50">
        <v>43</v>
      </c>
      <c r="B57" s="55" t="s">
        <v>82</v>
      </c>
      <c r="C57" s="77">
        <f>+'فرم3 خرداد90'!F57</f>
        <v>0</v>
      </c>
      <c r="D57" s="53"/>
      <c r="E57" s="53"/>
      <c r="F57" s="60">
        <f t="shared" si="6"/>
        <v>0</v>
      </c>
      <c r="G57" s="77">
        <f>+'فرم3 خرداد90'!J57</f>
        <v>0</v>
      </c>
      <c r="H57" s="53"/>
      <c r="I57" s="53"/>
      <c r="J57" s="60">
        <f t="shared" si="7"/>
        <v>0</v>
      </c>
      <c r="K57" s="77">
        <f>+'فرم3 خرداد90'!O57</f>
        <v>0</v>
      </c>
      <c r="L57" s="71"/>
      <c r="M57" s="53"/>
      <c r="N57" s="53"/>
      <c r="O57" s="60">
        <f t="shared" si="5"/>
        <v>0</v>
      </c>
      <c r="P57" s="66">
        <f t="shared" si="8"/>
        <v>0</v>
      </c>
    </row>
    <row r="58" spans="1:16" ht="21" customHeight="1">
      <c r="A58" s="50">
        <v>44</v>
      </c>
      <c r="B58" s="55" t="s">
        <v>83</v>
      </c>
      <c r="C58" s="77">
        <f>+'فرم3 خرداد90'!F58</f>
        <v>0</v>
      </c>
      <c r="D58" s="53"/>
      <c r="E58" s="53"/>
      <c r="F58" s="60">
        <f t="shared" si="6"/>
        <v>0</v>
      </c>
      <c r="G58" s="77">
        <f>+'فرم3 خرداد90'!J58</f>
        <v>0</v>
      </c>
      <c r="H58" s="53"/>
      <c r="I58" s="53"/>
      <c r="J58" s="60">
        <f t="shared" si="7"/>
        <v>0</v>
      </c>
      <c r="K58" s="77">
        <f>+'فرم3 خرداد90'!O58</f>
        <v>0</v>
      </c>
      <c r="L58" s="71"/>
      <c r="M58" s="53"/>
      <c r="N58" s="53"/>
      <c r="O58" s="60">
        <f t="shared" si="5"/>
        <v>0</v>
      </c>
      <c r="P58" s="66">
        <f t="shared" si="8"/>
        <v>0</v>
      </c>
    </row>
    <row r="59" spans="1:16" ht="21" customHeight="1">
      <c r="A59" s="50">
        <v>45</v>
      </c>
      <c r="B59" s="55" t="s">
        <v>84</v>
      </c>
      <c r="C59" s="77">
        <f>+'فرم3 خرداد90'!F59</f>
        <v>0</v>
      </c>
      <c r="D59" s="53"/>
      <c r="E59" s="53"/>
      <c r="F59" s="60">
        <f t="shared" si="6"/>
        <v>0</v>
      </c>
      <c r="G59" s="77">
        <f>+'فرم3 خرداد90'!J59</f>
        <v>0</v>
      </c>
      <c r="H59" s="53"/>
      <c r="I59" s="53"/>
      <c r="J59" s="60">
        <f t="shared" si="7"/>
        <v>0</v>
      </c>
      <c r="K59" s="77">
        <f>+'فرم3 خرداد90'!O59</f>
        <v>0</v>
      </c>
      <c r="L59" s="71"/>
      <c r="M59" s="53"/>
      <c r="N59" s="53"/>
      <c r="O59" s="60">
        <f t="shared" si="5"/>
        <v>0</v>
      </c>
      <c r="P59" s="66">
        <f t="shared" si="8"/>
        <v>0</v>
      </c>
    </row>
    <row r="60" spans="1:16" ht="21" customHeight="1">
      <c r="A60" s="50">
        <v>46</v>
      </c>
      <c r="B60" s="55" t="s">
        <v>85</v>
      </c>
      <c r="C60" s="77">
        <f>+'فرم3 خرداد90'!F60</f>
        <v>0</v>
      </c>
      <c r="D60" s="53"/>
      <c r="E60" s="53"/>
      <c r="F60" s="60">
        <f t="shared" si="6"/>
        <v>0</v>
      </c>
      <c r="G60" s="77">
        <f>+'فرم3 خرداد90'!J60</f>
        <v>0</v>
      </c>
      <c r="H60" s="53"/>
      <c r="I60" s="53"/>
      <c r="J60" s="60">
        <f t="shared" si="7"/>
        <v>0</v>
      </c>
      <c r="K60" s="77">
        <f>+'فرم3 خرداد90'!O60</f>
        <v>0</v>
      </c>
      <c r="L60" s="71"/>
      <c r="M60" s="53"/>
      <c r="N60" s="53"/>
      <c r="O60" s="60">
        <f t="shared" si="5"/>
        <v>0</v>
      </c>
      <c r="P60" s="66">
        <f t="shared" si="8"/>
        <v>0</v>
      </c>
    </row>
    <row r="61" spans="1:16" ht="21" customHeight="1">
      <c r="A61" s="50">
        <v>47</v>
      </c>
      <c r="B61" s="55" t="s">
        <v>86</v>
      </c>
      <c r="C61" s="77">
        <f>+'فرم3 خرداد90'!F61</f>
        <v>0</v>
      </c>
      <c r="D61" s="53"/>
      <c r="E61" s="53"/>
      <c r="F61" s="60">
        <f t="shared" si="6"/>
        <v>0</v>
      </c>
      <c r="G61" s="77">
        <f>+'فرم3 خرداد90'!J61</f>
        <v>0</v>
      </c>
      <c r="H61" s="53"/>
      <c r="I61" s="53"/>
      <c r="J61" s="60">
        <f t="shared" si="7"/>
        <v>0</v>
      </c>
      <c r="K61" s="77">
        <f>+'فرم3 خرداد90'!O61</f>
        <v>0</v>
      </c>
      <c r="L61" s="71"/>
      <c r="M61" s="53"/>
      <c r="N61" s="53"/>
      <c r="O61" s="60">
        <f t="shared" si="5"/>
        <v>0</v>
      </c>
      <c r="P61" s="66">
        <f t="shared" si="8"/>
        <v>0</v>
      </c>
    </row>
    <row r="62" spans="1:16" ht="21" customHeight="1">
      <c r="A62" s="50">
        <v>48</v>
      </c>
      <c r="B62" s="55" t="s">
        <v>87</v>
      </c>
      <c r="C62" s="77">
        <f>+'فرم3 خرداد90'!F62</f>
        <v>0</v>
      </c>
      <c r="D62" s="53"/>
      <c r="E62" s="53"/>
      <c r="F62" s="60">
        <f t="shared" si="6"/>
        <v>0</v>
      </c>
      <c r="G62" s="77">
        <f>+'فرم3 خرداد90'!J62</f>
        <v>0</v>
      </c>
      <c r="H62" s="53"/>
      <c r="I62" s="53"/>
      <c r="J62" s="60">
        <f t="shared" si="7"/>
        <v>0</v>
      </c>
      <c r="K62" s="77">
        <f>+'فرم3 خرداد90'!O62</f>
        <v>0</v>
      </c>
      <c r="L62" s="71"/>
      <c r="M62" s="53"/>
      <c r="N62" s="53"/>
      <c r="O62" s="60">
        <f t="shared" si="5"/>
        <v>0</v>
      </c>
      <c r="P62" s="66">
        <f t="shared" si="8"/>
        <v>0</v>
      </c>
    </row>
    <row r="63" spans="1:16" ht="21" customHeight="1">
      <c r="A63" s="50">
        <v>49</v>
      </c>
      <c r="B63" s="55" t="s">
        <v>88</v>
      </c>
      <c r="C63" s="77">
        <f>+'فرم3 خرداد90'!F63</f>
        <v>0</v>
      </c>
      <c r="D63" s="53"/>
      <c r="E63" s="53"/>
      <c r="F63" s="60">
        <f t="shared" si="6"/>
        <v>0</v>
      </c>
      <c r="G63" s="77">
        <f>+'فرم3 خرداد90'!J63</f>
        <v>0</v>
      </c>
      <c r="H63" s="53"/>
      <c r="I63" s="53"/>
      <c r="J63" s="60">
        <f t="shared" si="7"/>
        <v>0</v>
      </c>
      <c r="K63" s="77">
        <f>+'فرم3 خرداد90'!O63</f>
        <v>0</v>
      </c>
      <c r="L63" s="71"/>
      <c r="M63" s="53"/>
      <c r="N63" s="53"/>
      <c r="O63" s="60">
        <f t="shared" si="5"/>
        <v>0</v>
      </c>
      <c r="P63" s="66">
        <f t="shared" si="8"/>
        <v>0</v>
      </c>
    </row>
    <row r="64" spans="1:16" ht="21" customHeight="1">
      <c r="A64" s="50">
        <v>50</v>
      </c>
      <c r="B64" s="55" t="s">
        <v>89</v>
      </c>
      <c r="C64" s="77">
        <f>+'فرم3 خرداد90'!F64</f>
        <v>0</v>
      </c>
      <c r="D64" s="53"/>
      <c r="E64" s="53"/>
      <c r="F64" s="60">
        <f t="shared" si="6"/>
        <v>0</v>
      </c>
      <c r="G64" s="77">
        <f>+'فرم3 خرداد90'!J64</f>
        <v>0</v>
      </c>
      <c r="H64" s="53"/>
      <c r="I64" s="53"/>
      <c r="J64" s="60">
        <f t="shared" si="7"/>
        <v>0</v>
      </c>
      <c r="K64" s="77">
        <f>+'فرم3 خرداد90'!O64</f>
        <v>0</v>
      </c>
      <c r="L64" s="71"/>
      <c r="M64" s="53"/>
      <c r="N64" s="53"/>
      <c r="O64" s="60">
        <f t="shared" si="5"/>
        <v>0</v>
      </c>
      <c r="P64" s="66">
        <f t="shared" si="8"/>
        <v>0</v>
      </c>
    </row>
    <row r="65" spans="1:16" ht="21" customHeight="1">
      <c r="A65" s="50">
        <v>51</v>
      </c>
      <c r="B65" s="55" t="s">
        <v>90</v>
      </c>
      <c r="C65" s="77">
        <f>+'فرم3 خرداد90'!F65</f>
        <v>0</v>
      </c>
      <c r="D65" s="53"/>
      <c r="E65" s="53"/>
      <c r="F65" s="60">
        <f t="shared" si="6"/>
        <v>0</v>
      </c>
      <c r="G65" s="77">
        <f>+'فرم3 خرداد90'!J65</f>
        <v>0</v>
      </c>
      <c r="H65" s="53"/>
      <c r="I65" s="53"/>
      <c r="J65" s="60">
        <f t="shared" si="7"/>
        <v>0</v>
      </c>
      <c r="K65" s="77">
        <f>+'فرم3 خرداد90'!O65</f>
        <v>0</v>
      </c>
      <c r="L65" s="71"/>
      <c r="M65" s="53"/>
      <c r="N65" s="53"/>
      <c r="O65" s="60">
        <f t="shared" si="5"/>
        <v>0</v>
      </c>
      <c r="P65" s="66">
        <f t="shared" si="8"/>
        <v>0</v>
      </c>
    </row>
    <row r="66" spans="1:16" ht="21" customHeight="1">
      <c r="A66" s="50">
        <v>52</v>
      </c>
      <c r="B66" s="55" t="s">
        <v>91</v>
      </c>
      <c r="C66" s="77">
        <f>+'فرم3 خرداد90'!F66</f>
        <v>0</v>
      </c>
      <c r="D66" s="53"/>
      <c r="E66" s="53"/>
      <c r="F66" s="60">
        <f t="shared" si="6"/>
        <v>0</v>
      </c>
      <c r="G66" s="77">
        <f>+'فرم3 خرداد90'!J66</f>
        <v>0</v>
      </c>
      <c r="H66" s="53"/>
      <c r="I66" s="53"/>
      <c r="J66" s="60">
        <f t="shared" si="7"/>
        <v>0</v>
      </c>
      <c r="K66" s="77">
        <f>+'فرم3 خرداد90'!O66</f>
        <v>0</v>
      </c>
      <c r="L66" s="71"/>
      <c r="M66" s="53"/>
      <c r="N66" s="53"/>
      <c r="O66" s="60">
        <f t="shared" si="5"/>
        <v>0</v>
      </c>
      <c r="P66" s="66">
        <f t="shared" si="8"/>
        <v>0</v>
      </c>
    </row>
    <row r="67" spans="1:16" ht="21" customHeight="1">
      <c r="A67" s="50">
        <v>53</v>
      </c>
      <c r="B67" s="55" t="s">
        <v>92</v>
      </c>
      <c r="C67" s="77">
        <f>+'فرم3 خرداد90'!F67</f>
        <v>0</v>
      </c>
      <c r="D67" s="53"/>
      <c r="E67" s="53"/>
      <c r="F67" s="60">
        <f t="shared" si="6"/>
        <v>0</v>
      </c>
      <c r="G67" s="77">
        <f>+'فرم3 خرداد90'!J67</f>
        <v>0</v>
      </c>
      <c r="H67" s="53"/>
      <c r="I67" s="53"/>
      <c r="J67" s="60">
        <f t="shared" si="7"/>
        <v>0</v>
      </c>
      <c r="K67" s="77">
        <f>+'فرم3 خرداد90'!O67</f>
        <v>0</v>
      </c>
      <c r="L67" s="71"/>
      <c r="M67" s="53"/>
      <c r="N67" s="53"/>
      <c r="O67" s="60">
        <f t="shared" si="5"/>
        <v>0</v>
      </c>
      <c r="P67" s="66">
        <f t="shared" si="8"/>
        <v>0</v>
      </c>
    </row>
    <row r="68" spans="1:16" ht="21" customHeight="1">
      <c r="A68" s="50">
        <v>54</v>
      </c>
      <c r="B68" s="55" t="s">
        <v>93</v>
      </c>
      <c r="C68" s="77">
        <f>+'فرم3 خرداد90'!F68</f>
        <v>0</v>
      </c>
      <c r="D68" s="53"/>
      <c r="E68" s="53"/>
      <c r="F68" s="60">
        <f t="shared" si="6"/>
        <v>0</v>
      </c>
      <c r="G68" s="77">
        <f>+'فرم3 خرداد90'!J68</f>
        <v>0</v>
      </c>
      <c r="H68" s="53"/>
      <c r="I68" s="53"/>
      <c r="J68" s="60">
        <f t="shared" si="7"/>
        <v>0</v>
      </c>
      <c r="K68" s="77">
        <f>+'فرم3 خرداد90'!O68</f>
        <v>0</v>
      </c>
      <c r="L68" s="71"/>
      <c r="M68" s="53"/>
      <c r="N68" s="53"/>
      <c r="O68" s="60">
        <f t="shared" si="5"/>
        <v>0</v>
      </c>
      <c r="P68" s="66">
        <f t="shared" si="8"/>
        <v>0</v>
      </c>
    </row>
    <row r="69" spans="1:16" ht="21" customHeight="1">
      <c r="A69" s="50">
        <v>55</v>
      </c>
      <c r="B69" s="55" t="s">
        <v>94</v>
      </c>
      <c r="C69" s="77">
        <f>+'فرم3 خرداد90'!F69</f>
        <v>0</v>
      </c>
      <c r="D69" s="53"/>
      <c r="E69" s="53"/>
      <c r="F69" s="60">
        <f t="shared" si="6"/>
        <v>0</v>
      </c>
      <c r="G69" s="77">
        <f>+'فرم3 خرداد90'!J69</f>
        <v>0</v>
      </c>
      <c r="H69" s="53"/>
      <c r="I69" s="53"/>
      <c r="J69" s="60">
        <f t="shared" si="7"/>
        <v>0</v>
      </c>
      <c r="K69" s="77">
        <f>+'فرم3 خرداد90'!O69</f>
        <v>0</v>
      </c>
      <c r="L69" s="71"/>
      <c r="M69" s="53"/>
      <c r="N69" s="53"/>
      <c r="O69" s="60">
        <f t="shared" si="5"/>
        <v>0</v>
      </c>
      <c r="P69" s="66">
        <f t="shared" si="8"/>
        <v>0</v>
      </c>
    </row>
    <row r="70" spans="1:16" ht="21" customHeight="1">
      <c r="A70" s="50">
        <v>57</v>
      </c>
      <c r="B70" s="55" t="s">
        <v>95</v>
      </c>
      <c r="C70" s="77">
        <f>+'فرم3 خرداد90'!F70</f>
        <v>0</v>
      </c>
      <c r="D70" s="53"/>
      <c r="E70" s="53"/>
      <c r="F70" s="60">
        <f t="shared" si="6"/>
        <v>0</v>
      </c>
      <c r="G70" s="77">
        <f>+'فرم3 خرداد90'!J70</f>
        <v>0</v>
      </c>
      <c r="H70" s="53"/>
      <c r="I70" s="53"/>
      <c r="J70" s="60">
        <f t="shared" si="7"/>
        <v>0</v>
      </c>
      <c r="K70" s="77">
        <f>+'فرم3 خرداد90'!O70</f>
        <v>0</v>
      </c>
      <c r="L70" s="71"/>
      <c r="M70" s="53"/>
      <c r="N70" s="53"/>
      <c r="O70" s="60">
        <f t="shared" si="5"/>
        <v>0</v>
      </c>
      <c r="P70" s="66">
        <f t="shared" si="8"/>
        <v>0</v>
      </c>
    </row>
    <row r="71" spans="1:16" ht="21" customHeight="1">
      <c r="A71" s="50">
        <v>58</v>
      </c>
      <c r="B71" s="55" t="s">
        <v>96</v>
      </c>
      <c r="C71" s="77">
        <f>+'فرم3 خرداد90'!F71</f>
        <v>0</v>
      </c>
      <c r="D71" s="53"/>
      <c r="E71" s="53"/>
      <c r="F71" s="60">
        <f t="shared" si="6"/>
        <v>0</v>
      </c>
      <c r="G71" s="77">
        <f>+'فرم3 خرداد90'!J71</f>
        <v>0</v>
      </c>
      <c r="H71" s="53"/>
      <c r="I71" s="53"/>
      <c r="J71" s="60">
        <f t="shared" si="7"/>
        <v>0</v>
      </c>
      <c r="K71" s="77">
        <f>+'فرم3 خرداد90'!O71</f>
        <v>0</v>
      </c>
      <c r="L71" s="71"/>
      <c r="M71" s="53"/>
      <c r="N71" s="53"/>
      <c r="O71" s="60">
        <f t="shared" si="5"/>
        <v>0</v>
      </c>
      <c r="P71" s="66">
        <f t="shared" si="8"/>
        <v>0</v>
      </c>
    </row>
    <row r="72" spans="1:16" ht="21" customHeight="1">
      <c r="A72" s="50">
        <v>59</v>
      </c>
      <c r="B72" s="55" t="s">
        <v>97</v>
      </c>
      <c r="C72" s="77">
        <f>+'فرم3 خرداد90'!F72</f>
        <v>0</v>
      </c>
      <c r="D72" s="53"/>
      <c r="E72" s="53"/>
      <c r="F72" s="60">
        <f t="shared" si="6"/>
        <v>0</v>
      </c>
      <c r="G72" s="77">
        <f>+'فرم3 خرداد90'!J72</f>
        <v>0</v>
      </c>
      <c r="H72" s="53"/>
      <c r="I72" s="53"/>
      <c r="J72" s="60">
        <f t="shared" si="7"/>
        <v>0</v>
      </c>
      <c r="K72" s="77">
        <f>+'فرم3 خرداد90'!O72</f>
        <v>0</v>
      </c>
      <c r="L72" s="71"/>
      <c r="M72" s="53"/>
      <c r="N72" s="53"/>
      <c r="O72" s="60">
        <f t="shared" si="5"/>
        <v>0</v>
      </c>
      <c r="P72" s="66">
        <f t="shared" si="8"/>
        <v>0</v>
      </c>
    </row>
    <row r="73" spans="1:16" ht="21" customHeight="1">
      <c r="A73" s="50">
        <v>60</v>
      </c>
      <c r="B73" s="55" t="s">
        <v>98</v>
      </c>
      <c r="C73" s="77">
        <f>+'فرم3 خرداد90'!F73</f>
        <v>0</v>
      </c>
      <c r="D73" s="53"/>
      <c r="E73" s="53"/>
      <c r="F73" s="60">
        <f t="shared" si="6"/>
        <v>0</v>
      </c>
      <c r="G73" s="77">
        <f>+'فرم3 خرداد90'!J73</f>
        <v>0</v>
      </c>
      <c r="H73" s="53"/>
      <c r="I73" s="53"/>
      <c r="J73" s="60">
        <f t="shared" si="7"/>
        <v>0</v>
      </c>
      <c r="K73" s="77">
        <f>+'فرم3 خرداد90'!O73</f>
        <v>0</v>
      </c>
      <c r="L73" s="71"/>
      <c r="M73" s="53"/>
      <c r="N73" s="53"/>
      <c r="O73" s="60">
        <f t="shared" si="5"/>
        <v>0</v>
      </c>
      <c r="P73" s="66">
        <f t="shared" si="8"/>
        <v>0</v>
      </c>
    </row>
    <row r="74" spans="1:16" ht="21" customHeight="1">
      <c r="A74" s="50">
        <v>61</v>
      </c>
      <c r="B74" s="55" t="s">
        <v>99</v>
      </c>
      <c r="C74" s="77">
        <f>+'فرم3 خرداد90'!F74</f>
        <v>0</v>
      </c>
      <c r="D74" s="53"/>
      <c r="E74" s="53"/>
      <c r="F74" s="60">
        <f t="shared" si="6"/>
        <v>0</v>
      </c>
      <c r="G74" s="77">
        <f>+'فرم3 خرداد90'!J74</f>
        <v>0</v>
      </c>
      <c r="H74" s="53"/>
      <c r="I74" s="53"/>
      <c r="J74" s="60">
        <f t="shared" si="7"/>
        <v>0</v>
      </c>
      <c r="K74" s="77">
        <f>+'فرم3 خرداد90'!O74</f>
        <v>0</v>
      </c>
      <c r="L74" s="71"/>
      <c r="M74" s="53"/>
      <c r="N74" s="53"/>
      <c r="O74" s="60">
        <f t="shared" si="5"/>
        <v>0</v>
      </c>
      <c r="P74" s="66">
        <f t="shared" si="8"/>
        <v>0</v>
      </c>
    </row>
    <row r="75" spans="1:16" ht="21" customHeight="1">
      <c r="A75" s="50">
        <v>62</v>
      </c>
      <c r="B75" s="55" t="s">
        <v>100</v>
      </c>
      <c r="C75" s="77">
        <f>+'فرم3 خرداد90'!F75</f>
        <v>0</v>
      </c>
      <c r="D75" s="53"/>
      <c r="E75" s="53"/>
      <c r="F75" s="60">
        <f t="shared" si="6"/>
        <v>0</v>
      </c>
      <c r="G75" s="77">
        <f>+'فرم3 خرداد90'!J75</f>
        <v>0</v>
      </c>
      <c r="H75" s="53"/>
      <c r="I75" s="53"/>
      <c r="J75" s="60">
        <f t="shared" si="7"/>
        <v>0</v>
      </c>
      <c r="K75" s="77">
        <f>+'فرم3 خرداد90'!O75</f>
        <v>0</v>
      </c>
      <c r="L75" s="71"/>
      <c r="M75" s="53"/>
      <c r="N75" s="53"/>
      <c r="O75" s="60">
        <f t="shared" si="5"/>
        <v>0</v>
      </c>
      <c r="P75" s="66">
        <f t="shared" si="8"/>
        <v>0</v>
      </c>
    </row>
    <row r="76" spans="1:16" ht="21" customHeight="1">
      <c r="A76" s="50">
        <v>63</v>
      </c>
      <c r="B76" s="55" t="s">
        <v>101</v>
      </c>
      <c r="C76" s="77">
        <f>+'فرم3 خرداد90'!F76</f>
        <v>0</v>
      </c>
      <c r="D76" s="53"/>
      <c r="E76" s="53"/>
      <c r="F76" s="60">
        <f t="shared" si="6"/>
        <v>0</v>
      </c>
      <c r="G76" s="77">
        <f>+'فرم3 خرداد90'!J76</f>
        <v>0</v>
      </c>
      <c r="H76" s="53"/>
      <c r="I76" s="53"/>
      <c r="J76" s="60">
        <f t="shared" si="7"/>
        <v>0</v>
      </c>
      <c r="K76" s="77">
        <f>+'فرم3 خرداد90'!O76</f>
        <v>0</v>
      </c>
      <c r="L76" s="71"/>
      <c r="M76" s="53"/>
      <c r="N76" s="53"/>
      <c r="O76" s="60">
        <f t="shared" si="5"/>
        <v>0</v>
      </c>
      <c r="P76" s="66">
        <f t="shared" si="8"/>
        <v>0</v>
      </c>
    </row>
    <row r="77" spans="1:16" ht="21" customHeight="1">
      <c r="A77" s="50">
        <v>64</v>
      </c>
      <c r="B77" s="55" t="s">
        <v>102</v>
      </c>
      <c r="C77" s="77">
        <f>+'فرم3 خرداد90'!F77</f>
        <v>0</v>
      </c>
      <c r="D77" s="53"/>
      <c r="E77" s="53"/>
      <c r="F77" s="60">
        <f t="shared" si="6"/>
        <v>0</v>
      </c>
      <c r="G77" s="77">
        <f>+'فرم3 خرداد90'!J77</f>
        <v>0</v>
      </c>
      <c r="H77" s="53"/>
      <c r="I77" s="53"/>
      <c r="J77" s="60">
        <f t="shared" si="7"/>
        <v>0</v>
      </c>
      <c r="K77" s="77">
        <f>+'فرم3 خرداد90'!O77</f>
        <v>0</v>
      </c>
      <c r="L77" s="71"/>
      <c r="M77" s="53"/>
      <c r="N77" s="53"/>
      <c r="O77" s="60">
        <f t="shared" si="5"/>
        <v>0</v>
      </c>
      <c r="P77" s="66">
        <f t="shared" si="8"/>
        <v>0</v>
      </c>
    </row>
    <row r="78" spans="1:16" ht="21" customHeight="1">
      <c r="A78" s="50">
        <v>65</v>
      </c>
      <c r="B78" s="55" t="s">
        <v>103</v>
      </c>
      <c r="C78" s="77">
        <f>+'فرم3 خرداد90'!F78</f>
        <v>0</v>
      </c>
      <c r="D78" s="53"/>
      <c r="E78" s="53"/>
      <c r="F78" s="60">
        <f t="shared" si="6"/>
        <v>0</v>
      </c>
      <c r="G78" s="77">
        <f>+'فرم3 خرداد90'!J78</f>
        <v>0</v>
      </c>
      <c r="H78" s="53"/>
      <c r="I78" s="53"/>
      <c r="J78" s="60">
        <f t="shared" si="7"/>
        <v>0</v>
      </c>
      <c r="K78" s="77">
        <f>+'فرم3 خرداد90'!O78</f>
        <v>0</v>
      </c>
      <c r="L78" s="71"/>
      <c r="M78" s="53"/>
      <c r="N78" s="53"/>
      <c r="O78" s="60">
        <f t="shared" si="5"/>
        <v>0</v>
      </c>
      <c r="P78" s="66">
        <f t="shared" si="8"/>
        <v>0</v>
      </c>
    </row>
    <row r="79" spans="1:16" ht="21" customHeight="1">
      <c r="A79" s="50">
        <v>66</v>
      </c>
      <c r="B79" s="55" t="s">
        <v>104</v>
      </c>
      <c r="C79" s="77">
        <f>+'فرم3 خرداد90'!F79</f>
        <v>0</v>
      </c>
      <c r="D79" s="53"/>
      <c r="E79" s="53"/>
      <c r="F79" s="60">
        <f t="shared" si="6"/>
        <v>0</v>
      </c>
      <c r="G79" s="77">
        <f>+'فرم3 خرداد90'!J79</f>
        <v>0</v>
      </c>
      <c r="H79" s="53"/>
      <c r="I79" s="53"/>
      <c r="J79" s="60">
        <f t="shared" si="7"/>
        <v>0</v>
      </c>
      <c r="K79" s="77">
        <f>+'فرم3 خرداد90'!O79</f>
        <v>0</v>
      </c>
      <c r="L79" s="71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1" customHeight="1" thickBot="1">
      <c r="A80" s="72">
        <v>67</v>
      </c>
      <c r="B80" s="73" t="s">
        <v>105</v>
      </c>
      <c r="C80" s="77">
        <f>+'فرم3 خرداد90'!F80</f>
        <v>0</v>
      </c>
      <c r="D80" s="75"/>
      <c r="E80" s="75"/>
      <c r="F80" s="80">
        <f t="shared" ref="F80" si="10">C80-(D80+E80)</f>
        <v>0</v>
      </c>
      <c r="G80" s="77">
        <f>+'فرم3 خرداد90'!J80</f>
        <v>0</v>
      </c>
      <c r="H80" s="75"/>
      <c r="I80" s="75"/>
      <c r="J80" s="80">
        <f t="shared" ref="J80" si="11">G80-(H80+I80)</f>
        <v>0</v>
      </c>
      <c r="K80" s="92">
        <f>+'فرم3 خرداد90'!O80</f>
        <v>0</v>
      </c>
      <c r="L80" s="76"/>
      <c r="M80" s="75"/>
      <c r="N80" s="75"/>
      <c r="O80" s="80">
        <f t="shared" si="9"/>
        <v>0</v>
      </c>
      <c r="P80" s="82">
        <f t="shared" ref="P80" si="12">F80+J80+O80</f>
        <v>0</v>
      </c>
    </row>
    <row r="81" spans="1:16" s="89" customFormat="1" ht="23.25" customHeight="1" thickBot="1">
      <c r="A81" s="208" t="s">
        <v>106</v>
      </c>
      <c r="B81" s="209"/>
      <c r="C81" s="93">
        <f t="shared" ref="C81:N81" si="13">SUM(C15:C80)</f>
        <v>0</v>
      </c>
      <c r="D81" s="93">
        <f t="shared" si="13"/>
        <v>0</v>
      </c>
      <c r="E81" s="93">
        <f t="shared" si="13"/>
        <v>0</v>
      </c>
      <c r="F81" s="93">
        <f t="shared" si="13"/>
        <v>0</v>
      </c>
      <c r="G81" s="93">
        <f t="shared" si="13"/>
        <v>0</v>
      </c>
      <c r="H81" s="93">
        <f t="shared" si="13"/>
        <v>0</v>
      </c>
      <c r="I81" s="93">
        <f t="shared" si="13"/>
        <v>0</v>
      </c>
      <c r="J81" s="93">
        <f t="shared" si="13"/>
        <v>0</v>
      </c>
      <c r="K81" s="93">
        <f t="shared" si="13"/>
        <v>0</v>
      </c>
      <c r="L81" s="93">
        <f t="shared" si="13"/>
        <v>0</v>
      </c>
      <c r="M81" s="93">
        <f t="shared" si="13"/>
        <v>0</v>
      </c>
      <c r="N81" s="93">
        <f t="shared" si="13"/>
        <v>0</v>
      </c>
      <c r="O81" s="93">
        <f>SUM(O15:O80)</f>
        <v>0</v>
      </c>
      <c r="P81" s="94">
        <f>SUM(P15:P80)</f>
        <v>0</v>
      </c>
    </row>
    <row r="82" spans="1:16" s="89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8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9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9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9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91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7">
        <f>SUM(M82:M85)</f>
        <v>0</v>
      </c>
      <c r="N86" s="86"/>
      <c r="O86" s="86"/>
      <c r="P86" s="88">
        <f>+M86+H86+D86</f>
        <v>0</v>
      </c>
    </row>
    <row r="87" spans="1:16" ht="20.25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02" t="s">
        <v>126</v>
      </c>
      <c r="P87" s="202"/>
    </row>
    <row r="88" spans="1:16" s="101" customFormat="1" ht="21.75" customHeight="1">
      <c r="A88" s="105"/>
      <c r="B88" s="198" t="s">
        <v>146</v>
      </c>
      <c r="C88" s="199"/>
      <c r="D88" s="105"/>
      <c r="E88" s="203"/>
      <c r="F88" s="203"/>
      <c r="G88" s="203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A89" s="86"/>
      <c r="B89" s="203" t="s">
        <v>20</v>
      </c>
      <c r="C89" s="203"/>
      <c r="D89" s="105"/>
      <c r="E89" s="203" t="s">
        <v>22</v>
      </c>
      <c r="F89" s="203"/>
      <c r="G89" s="203"/>
      <c r="H89" s="105"/>
      <c r="I89" s="203" t="s">
        <v>21</v>
      </c>
      <c r="J89" s="203"/>
      <c r="K89" s="203"/>
      <c r="L89" s="203"/>
      <c r="M89" s="105"/>
      <c r="N89" s="203" t="s">
        <v>23</v>
      </c>
      <c r="O89" s="203"/>
      <c r="P89" s="105"/>
    </row>
  </sheetData>
  <sheetProtection password="CC41" sheet="1" objects="1" scenarios="1"/>
  <mergeCells count="28">
    <mergeCell ref="A83:G83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6:P6"/>
    <mergeCell ref="A13:B13"/>
    <mergeCell ref="A14:P14"/>
    <mergeCell ref="A81:B81"/>
    <mergeCell ref="A82:B82"/>
    <mergeCell ref="B89:C89"/>
    <mergeCell ref="E89:G89"/>
    <mergeCell ref="I89:L89"/>
    <mergeCell ref="N89:O89"/>
    <mergeCell ref="A84:G84"/>
    <mergeCell ref="A85:G85"/>
    <mergeCell ref="A86:C86"/>
    <mergeCell ref="O87:P87"/>
    <mergeCell ref="B88:C88"/>
    <mergeCell ref="E88:G88"/>
    <mergeCell ref="I88:L88"/>
    <mergeCell ref="N88:O88"/>
  </mergeCells>
  <printOptions horizontalCentered="1"/>
  <pageMargins left="0" right="0" top="0" bottom="0" header="0" footer="0"/>
  <pageSetup paperSize="9" orientation="landscape" r:id="rId1"/>
  <headerFooter>
    <oddHeader>&amp;Lصفحه&amp;"-,Bold"&amp;P&amp;"-,Regular"از&amp;"-,Bold"&amp;N&amp;K00+000ازا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zoomScaleSheetLayoutView="100" workbookViewId="0">
      <pane ySplit="5" topLeftCell="A6" activePane="bottomLeft" state="frozen"/>
      <selection pane="bottomLeft" activeCell="H13" sqref="H13"/>
    </sheetView>
  </sheetViews>
  <sheetFormatPr defaultRowHeight="27" customHeight="1"/>
  <cols>
    <col min="1" max="1" width="3.875" style="58" customWidth="1"/>
    <col min="2" max="2" width="13.375" style="59" customWidth="1"/>
    <col min="3" max="3" width="7.75" style="58" customWidth="1"/>
    <col min="4" max="4" width="8" style="58" customWidth="1"/>
    <col min="5" max="5" width="6.125" style="58" customWidth="1"/>
    <col min="6" max="6" width="8.25" style="58" customWidth="1"/>
    <col min="7" max="7" width="8.375" style="58" customWidth="1"/>
    <col min="8" max="8" width="9.375" style="58" customWidth="1"/>
    <col min="9" max="9" width="6.625" style="58" customWidth="1"/>
    <col min="10" max="10" width="9.375" style="58" customWidth="1"/>
    <col min="11" max="11" width="8.375" style="58" customWidth="1"/>
    <col min="12" max="13" width="9.375" style="58" customWidth="1"/>
    <col min="14" max="14" width="6.125" style="58" customWidth="1"/>
    <col min="15" max="15" width="9.375" style="58" customWidth="1"/>
    <col min="16" max="16" width="8.625" style="58" customWidth="1"/>
    <col min="17" max="16384" width="9" style="58"/>
  </cols>
  <sheetData>
    <row r="1" spans="1:16" ht="17.25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9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127</v>
      </c>
      <c r="P2" s="156"/>
    </row>
    <row r="3" spans="1:16" s="89" customFormat="1" ht="24" customHeight="1" thickBot="1">
      <c r="A3" s="210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90" customFormat="1" ht="48.75" customHeight="1">
      <c r="A4" s="211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90" customFormat="1" ht="24.75" customHeight="1" thickBot="1">
      <c r="A5" s="212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9" customFormat="1" ht="21" customHeigh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21" customHeight="1">
      <c r="A7" s="50">
        <v>1</v>
      </c>
      <c r="B7" s="51" t="s">
        <v>32</v>
      </c>
      <c r="C7" s="77">
        <f>+'فرم3 تیر90'!F7</f>
        <v>0</v>
      </c>
      <c r="D7" s="53"/>
      <c r="E7" s="53"/>
      <c r="F7" s="60">
        <f>C7-(D7+E7)</f>
        <v>0</v>
      </c>
      <c r="G7" s="77">
        <f>+'فرم3 تیر90'!J7</f>
        <v>0</v>
      </c>
      <c r="H7" s="53"/>
      <c r="I7" s="53"/>
      <c r="J7" s="60">
        <f>G7-(H7+I7)</f>
        <v>0</v>
      </c>
      <c r="K7" s="95">
        <f>+'فرم3 تیر90'!O7</f>
        <v>0</v>
      </c>
      <c r="L7" s="52"/>
      <c r="M7" s="53"/>
      <c r="N7" s="53"/>
      <c r="O7" s="60">
        <f>((K7+L7)-(M7+N7))</f>
        <v>0</v>
      </c>
      <c r="P7" s="66">
        <f>F7+J7+O7</f>
        <v>0</v>
      </c>
    </row>
    <row r="8" spans="1:16" ht="21" customHeight="1">
      <c r="A8" s="50">
        <v>2</v>
      </c>
      <c r="B8" s="51" t="s">
        <v>33</v>
      </c>
      <c r="C8" s="77">
        <f>+'فرم3 تیر90'!F8</f>
        <v>0</v>
      </c>
      <c r="D8" s="53"/>
      <c r="E8" s="53"/>
      <c r="F8" s="60">
        <f t="shared" ref="F8:F12" si="0">C8-(D8+E8)</f>
        <v>0</v>
      </c>
      <c r="G8" s="77">
        <f>+'فرم3 تیر90'!J8</f>
        <v>0</v>
      </c>
      <c r="H8" s="53"/>
      <c r="I8" s="53"/>
      <c r="J8" s="60">
        <f t="shared" ref="J8:J12" si="1">G8-(H8+I8)</f>
        <v>0</v>
      </c>
      <c r="K8" s="95">
        <f>+'فرم3 تیر90'!O8</f>
        <v>0</v>
      </c>
      <c r="L8" s="52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1" customHeight="1">
      <c r="A9" s="50">
        <v>3</v>
      </c>
      <c r="B9" s="51" t="s">
        <v>34</v>
      </c>
      <c r="C9" s="77">
        <f>+'فرم3 تیر90'!F9</f>
        <v>0</v>
      </c>
      <c r="D9" s="53"/>
      <c r="E9" s="53"/>
      <c r="F9" s="60">
        <f t="shared" si="0"/>
        <v>0</v>
      </c>
      <c r="G9" s="77">
        <f>+'فرم3 تیر90'!J9</f>
        <v>0</v>
      </c>
      <c r="H9" s="53"/>
      <c r="I9" s="53"/>
      <c r="J9" s="60">
        <f t="shared" si="1"/>
        <v>0</v>
      </c>
      <c r="K9" s="95">
        <f>+'فرم3 تیر90'!O9</f>
        <v>0</v>
      </c>
      <c r="L9" s="52"/>
      <c r="M9" s="53"/>
      <c r="N9" s="53"/>
      <c r="O9" s="60">
        <f t="shared" si="2"/>
        <v>0</v>
      </c>
      <c r="P9" s="66">
        <f t="shared" si="3"/>
        <v>0</v>
      </c>
    </row>
    <row r="10" spans="1:16" ht="21" customHeight="1">
      <c r="A10" s="50">
        <v>4</v>
      </c>
      <c r="B10" s="51" t="s">
        <v>35</v>
      </c>
      <c r="C10" s="77">
        <f>+'فرم3 تیر90'!F10</f>
        <v>0</v>
      </c>
      <c r="D10" s="53"/>
      <c r="E10" s="53"/>
      <c r="F10" s="60">
        <f t="shared" si="0"/>
        <v>0</v>
      </c>
      <c r="G10" s="77">
        <f>+'فرم3 تیر90'!J10</f>
        <v>0</v>
      </c>
      <c r="H10" s="53"/>
      <c r="I10" s="53"/>
      <c r="J10" s="60">
        <f t="shared" si="1"/>
        <v>0</v>
      </c>
      <c r="K10" s="95">
        <f>+'فرم3 تیر90'!O10</f>
        <v>0</v>
      </c>
      <c r="L10" s="52"/>
      <c r="M10" s="53"/>
      <c r="N10" s="53"/>
      <c r="O10" s="60">
        <f t="shared" si="2"/>
        <v>0</v>
      </c>
      <c r="P10" s="66">
        <f t="shared" si="3"/>
        <v>0</v>
      </c>
    </row>
    <row r="11" spans="1:16" ht="21" customHeight="1">
      <c r="A11" s="50">
        <v>5</v>
      </c>
      <c r="B11" s="51" t="s">
        <v>36</v>
      </c>
      <c r="C11" s="77">
        <f>+'فرم3 تیر90'!F11</f>
        <v>0</v>
      </c>
      <c r="D11" s="53"/>
      <c r="E11" s="53"/>
      <c r="F11" s="60">
        <f t="shared" si="0"/>
        <v>0</v>
      </c>
      <c r="G11" s="77">
        <f>+'فرم3 تیر90'!J11</f>
        <v>0</v>
      </c>
      <c r="H11" s="53"/>
      <c r="I11" s="53"/>
      <c r="J11" s="60">
        <f t="shared" si="1"/>
        <v>0</v>
      </c>
      <c r="K11" s="95">
        <f>+'فرم3 تیر90'!O11</f>
        <v>0</v>
      </c>
      <c r="L11" s="52"/>
      <c r="M11" s="53"/>
      <c r="N11" s="53"/>
      <c r="O11" s="60">
        <f t="shared" si="2"/>
        <v>0</v>
      </c>
      <c r="P11" s="66">
        <f t="shared" si="3"/>
        <v>0</v>
      </c>
    </row>
    <row r="12" spans="1:16" ht="21" customHeight="1">
      <c r="A12" s="50">
        <v>6</v>
      </c>
      <c r="B12" s="51" t="s">
        <v>37</v>
      </c>
      <c r="C12" s="77">
        <f>+'فرم3 تیر90'!F12</f>
        <v>0</v>
      </c>
      <c r="D12" s="53"/>
      <c r="E12" s="53"/>
      <c r="F12" s="60">
        <f t="shared" si="0"/>
        <v>0</v>
      </c>
      <c r="G12" s="77">
        <f>+'فرم3 تیر90'!J12</f>
        <v>0</v>
      </c>
      <c r="H12" s="53"/>
      <c r="I12" s="53"/>
      <c r="J12" s="60">
        <f t="shared" si="1"/>
        <v>0</v>
      </c>
      <c r="K12" s="95">
        <f>+'فرم3 تیر90'!O12</f>
        <v>0</v>
      </c>
      <c r="L12" s="52"/>
      <c r="M12" s="53"/>
      <c r="N12" s="53"/>
      <c r="O12" s="60">
        <f t="shared" si="2"/>
        <v>0</v>
      </c>
      <c r="P12" s="66">
        <f t="shared" si="3"/>
        <v>0</v>
      </c>
    </row>
    <row r="13" spans="1:16" s="89" customFormat="1" ht="2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4">
        <f t="shared" si="4"/>
        <v>0</v>
      </c>
      <c r="L13" s="62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9" customFormat="1" ht="2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1" customHeight="1">
      <c r="A15" s="50">
        <v>1</v>
      </c>
      <c r="B15" s="55" t="s">
        <v>40</v>
      </c>
      <c r="C15" s="77">
        <f>+'فرم3 تیر90'!F15</f>
        <v>0</v>
      </c>
      <c r="D15" s="53"/>
      <c r="E15" s="53"/>
      <c r="F15" s="60">
        <f>C15-(D15+E15)</f>
        <v>0</v>
      </c>
      <c r="G15" s="77">
        <f>+'فرم3 تیر90'!J15</f>
        <v>0</v>
      </c>
      <c r="H15" s="53"/>
      <c r="I15" s="53"/>
      <c r="J15" s="60">
        <f>G15-(H15+I15)</f>
        <v>0</v>
      </c>
      <c r="K15" s="95">
        <f>+'فرم3 تیر90'!O15</f>
        <v>0</v>
      </c>
      <c r="L15" s="52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1" customHeight="1">
      <c r="A16" s="50">
        <v>2</v>
      </c>
      <c r="B16" s="55" t="s">
        <v>41</v>
      </c>
      <c r="C16" s="77">
        <f>+'فرم3 تیر90'!F16</f>
        <v>0</v>
      </c>
      <c r="D16" s="53"/>
      <c r="E16" s="53"/>
      <c r="F16" s="60">
        <f t="shared" ref="F16:F79" si="6">C16-(D16+E16)</f>
        <v>0</v>
      </c>
      <c r="G16" s="77">
        <f>+'فرم3 تیر90'!J16</f>
        <v>0</v>
      </c>
      <c r="H16" s="53"/>
      <c r="I16" s="53"/>
      <c r="J16" s="60">
        <f t="shared" ref="J16:J79" si="7">G16-(H16+I16)</f>
        <v>0</v>
      </c>
      <c r="K16" s="95">
        <f>+'فرم3 تیر90'!O16</f>
        <v>0</v>
      </c>
      <c r="L16" s="52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1" customHeight="1">
      <c r="A17" s="50">
        <v>3</v>
      </c>
      <c r="B17" s="55" t="s">
        <v>42</v>
      </c>
      <c r="C17" s="77">
        <f>+'فرم3 تیر90'!F17</f>
        <v>0</v>
      </c>
      <c r="D17" s="53"/>
      <c r="E17" s="53"/>
      <c r="F17" s="60">
        <f t="shared" si="6"/>
        <v>0</v>
      </c>
      <c r="G17" s="77">
        <f>+'فرم3 تیر90'!J17</f>
        <v>0</v>
      </c>
      <c r="H17" s="53"/>
      <c r="I17" s="53"/>
      <c r="J17" s="60">
        <f t="shared" si="7"/>
        <v>0</v>
      </c>
      <c r="K17" s="95">
        <f>+'فرم3 تیر90'!O17</f>
        <v>0</v>
      </c>
      <c r="L17" s="52"/>
      <c r="M17" s="53"/>
      <c r="N17" s="53"/>
      <c r="O17" s="60">
        <f t="shared" si="5"/>
        <v>0</v>
      </c>
      <c r="P17" s="66">
        <f t="shared" si="8"/>
        <v>0</v>
      </c>
    </row>
    <row r="18" spans="1:16" ht="21" customHeight="1">
      <c r="A18" s="50">
        <v>4</v>
      </c>
      <c r="B18" s="55" t="s">
        <v>43</v>
      </c>
      <c r="C18" s="77">
        <f>+'فرم3 تیر90'!F18</f>
        <v>0</v>
      </c>
      <c r="D18" s="53"/>
      <c r="E18" s="53"/>
      <c r="F18" s="60">
        <f t="shared" si="6"/>
        <v>0</v>
      </c>
      <c r="G18" s="77">
        <f>+'فرم3 تیر90'!J18</f>
        <v>0</v>
      </c>
      <c r="H18" s="53"/>
      <c r="I18" s="53"/>
      <c r="J18" s="60">
        <f t="shared" si="7"/>
        <v>0</v>
      </c>
      <c r="K18" s="95">
        <f>+'فرم3 تیر90'!O18</f>
        <v>0</v>
      </c>
      <c r="L18" s="52"/>
      <c r="M18" s="53"/>
      <c r="N18" s="53"/>
      <c r="O18" s="60">
        <f t="shared" si="5"/>
        <v>0</v>
      </c>
      <c r="P18" s="66">
        <f t="shared" si="8"/>
        <v>0</v>
      </c>
    </row>
    <row r="19" spans="1:16" ht="21" customHeight="1">
      <c r="A19" s="50">
        <v>5</v>
      </c>
      <c r="B19" s="55" t="s">
        <v>44</v>
      </c>
      <c r="C19" s="77">
        <f>+'فرم3 تیر90'!F19</f>
        <v>0</v>
      </c>
      <c r="D19" s="53"/>
      <c r="E19" s="53"/>
      <c r="F19" s="60">
        <f t="shared" si="6"/>
        <v>0</v>
      </c>
      <c r="G19" s="77">
        <f>+'فرم3 تیر90'!J19</f>
        <v>0</v>
      </c>
      <c r="H19" s="53"/>
      <c r="I19" s="53"/>
      <c r="J19" s="60">
        <f t="shared" si="7"/>
        <v>0</v>
      </c>
      <c r="K19" s="95">
        <f>+'فرم3 تیر90'!O19</f>
        <v>0</v>
      </c>
      <c r="L19" s="52"/>
      <c r="M19" s="53"/>
      <c r="N19" s="53"/>
      <c r="O19" s="60">
        <f t="shared" si="5"/>
        <v>0</v>
      </c>
      <c r="P19" s="66">
        <f t="shared" si="8"/>
        <v>0</v>
      </c>
    </row>
    <row r="20" spans="1:16" ht="21" customHeight="1">
      <c r="A20" s="50">
        <v>6</v>
      </c>
      <c r="B20" s="55" t="s">
        <v>45</v>
      </c>
      <c r="C20" s="77">
        <f>+'فرم3 تیر90'!F20</f>
        <v>0</v>
      </c>
      <c r="D20" s="53"/>
      <c r="E20" s="53"/>
      <c r="F20" s="60">
        <f t="shared" si="6"/>
        <v>0</v>
      </c>
      <c r="G20" s="77">
        <f>+'فرم3 تیر90'!J20</f>
        <v>0</v>
      </c>
      <c r="H20" s="53"/>
      <c r="I20" s="53"/>
      <c r="J20" s="60">
        <f t="shared" si="7"/>
        <v>0</v>
      </c>
      <c r="K20" s="95">
        <f>+'فرم3 تیر90'!O20</f>
        <v>0</v>
      </c>
      <c r="L20" s="52"/>
      <c r="M20" s="53"/>
      <c r="N20" s="53"/>
      <c r="O20" s="60">
        <f t="shared" si="5"/>
        <v>0</v>
      </c>
      <c r="P20" s="66">
        <f t="shared" si="8"/>
        <v>0</v>
      </c>
    </row>
    <row r="21" spans="1:16" ht="21" customHeight="1">
      <c r="A21" s="50">
        <v>7</v>
      </c>
      <c r="B21" s="55" t="s">
        <v>46</v>
      </c>
      <c r="C21" s="77">
        <f>+'فرم3 تیر90'!F21</f>
        <v>0</v>
      </c>
      <c r="D21" s="53"/>
      <c r="E21" s="53"/>
      <c r="F21" s="60">
        <f t="shared" si="6"/>
        <v>0</v>
      </c>
      <c r="G21" s="77">
        <f>+'فرم3 تیر90'!J21</f>
        <v>0</v>
      </c>
      <c r="H21" s="53"/>
      <c r="I21" s="53"/>
      <c r="J21" s="60">
        <f t="shared" si="7"/>
        <v>0</v>
      </c>
      <c r="K21" s="95">
        <f>+'فرم3 تیر90'!O21</f>
        <v>0</v>
      </c>
      <c r="L21" s="52"/>
      <c r="M21" s="53"/>
      <c r="N21" s="53"/>
      <c r="O21" s="60">
        <f t="shared" si="5"/>
        <v>0</v>
      </c>
      <c r="P21" s="66">
        <f t="shared" si="8"/>
        <v>0</v>
      </c>
    </row>
    <row r="22" spans="1:16" ht="21" customHeight="1">
      <c r="A22" s="50">
        <v>8</v>
      </c>
      <c r="B22" s="55" t="s">
        <v>47</v>
      </c>
      <c r="C22" s="77">
        <f>+'فرم3 تیر90'!F22</f>
        <v>0</v>
      </c>
      <c r="D22" s="53"/>
      <c r="E22" s="53"/>
      <c r="F22" s="60">
        <f t="shared" si="6"/>
        <v>0</v>
      </c>
      <c r="G22" s="77">
        <f>+'فرم3 تیر90'!J22</f>
        <v>0</v>
      </c>
      <c r="H22" s="53"/>
      <c r="I22" s="53"/>
      <c r="J22" s="60">
        <f t="shared" si="7"/>
        <v>0</v>
      </c>
      <c r="K22" s="95">
        <f>+'فرم3 تیر90'!O22</f>
        <v>0</v>
      </c>
      <c r="L22" s="52"/>
      <c r="M22" s="53"/>
      <c r="N22" s="53"/>
      <c r="O22" s="60">
        <f t="shared" si="5"/>
        <v>0</v>
      </c>
      <c r="P22" s="66">
        <f t="shared" si="8"/>
        <v>0</v>
      </c>
    </row>
    <row r="23" spans="1:16" ht="21" customHeight="1">
      <c r="A23" s="50">
        <v>9</v>
      </c>
      <c r="B23" s="55" t="s">
        <v>48</v>
      </c>
      <c r="C23" s="77">
        <f>+'فرم3 تیر90'!F23</f>
        <v>0</v>
      </c>
      <c r="D23" s="53"/>
      <c r="E23" s="53"/>
      <c r="F23" s="60">
        <f t="shared" si="6"/>
        <v>0</v>
      </c>
      <c r="G23" s="77">
        <f>+'فرم3 تیر90'!J23</f>
        <v>0</v>
      </c>
      <c r="H23" s="53"/>
      <c r="I23" s="53"/>
      <c r="J23" s="60">
        <f t="shared" si="7"/>
        <v>0</v>
      </c>
      <c r="K23" s="95">
        <f>+'فرم3 تیر90'!O23</f>
        <v>0</v>
      </c>
      <c r="L23" s="52"/>
      <c r="M23" s="53"/>
      <c r="N23" s="53"/>
      <c r="O23" s="60">
        <f t="shared" si="5"/>
        <v>0</v>
      </c>
      <c r="P23" s="66">
        <f t="shared" si="8"/>
        <v>0</v>
      </c>
    </row>
    <row r="24" spans="1:16" ht="21" customHeight="1">
      <c r="A24" s="50">
        <v>10</v>
      </c>
      <c r="B24" s="55" t="s">
        <v>49</v>
      </c>
      <c r="C24" s="77">
        <f>+'فرم3 تیر90'!F24</f>
        <v>0</v>
      </c>
      <c r="D24" s="53"/>
      <c r="E24" s="53"/>
      <c r="F24" s="60">
        <f t="shared" si="6"/>
        <v>0</v>
      </c>
      <c r="G24" s="77">
        <f>+'فرم3 تیر90'!J24</f>
        <v>0</v>
      </c>
      <c r="H24" s="53"/>
      <c r="I24" s="53"/>
      <c r="J24" s="60">
        <f t="shared" si="7"/>
        <v>0</v>
      </c>
      <c r="K24" s="95">
        <f>+'فرم3 تیر90'!O24</f>
        <v>0</v>
      </c>
      <c r="L24" s="52"/>
      <c r="M24" s="53"/>
      <c r="N24" s="53"/>
      <c r="O24" s="60">
        <f t="shared" si="5"/>
        <v>0</v>
      </c>
      <c r="P24" s="66">
        <f t="shared" si="8"/>
        <v>0</v>
      </c>
    </row>
    <row r="25" spans="1:16" ht="21" customHeight="1">
      <c r="A25" s="50">
        <v>11</v>
      </c>
      <c r="B25" s="55" t="s">
        <v>50</v>
      </c>
      <c r="C25" s="77">
        <f>+'فرم3 تیر90'!F25</f>
        <v>0</v>
      </c>
      <c r="D25" s="53"/>
      <c r="E25" s="53"/>
      <c r="F25" s="60">
        <f t="shared" si="6"/>
        <v>0</v>
      </c>
      <c r="G25" s="77">
        <f>+'فرم3 تیر90'!J25</f>
        <v>0</v>
      </c>
      <c r="H25" s="53"/>
      <c r="I25" s="53"/>
      <c r="J25" s="60">
        <f t="shared" si="7"/>
        <v>0</v>
      </c>
      <c r="K25" s="95">
        <f>+'فرم3 تیر90'!O25</f>
        <v>0</v>
      </c>
      <c r="L25" s="52"/>
      <c r="M25" s="53"/>
      <c r="N25" s="53"/>
      <c r="O25" s="60">
        <f t="shared" si="5"/>
        <v>0</v>
      </c>
      <c r="P25" s="66">
        <f t="shared" si="8"/>
        <v>0</v>
      </c>
    </row>
    <row r="26" spans="1:16" ht="21" customHeight="1">
      <c r="A26" s="50">
        <v>12</v>
      </c>
      <c r="B26" s="55" t="s">
        <v>51</v>
      </c>
      <c r="C26" s="77">
        <f>+'فرم3 تیر90'!F26</f>
        <v>0</v>
      </c>
      <c r="D26" s="53"/>
      <c r="E26" s="53"/>
      <c r="F26" s="60">
        <f t="shared" si="6"/>
        <v>0</v>
      </c>
      <c r="G26" s="77">
        <f>+'فرم3 تیر90'!J26</f>
        <v>0</v>
      </c>
      <c r="H26" s="53"/>
      <c r="I26" s="53"/>
      <c r="J26" s="60">
        <f t="shared" si="7"/>
        <v>0</v>
      </c>
      <c r="K26" s="95">
        <f>+'فرم3 تیر90'!O26</f>
        <v>0</v>
      </c>
      <c r="L26" s="52"/>
      <c r="M26" s="53"/>
      <c r="N26" s="53"/>
      <c r="O26" s="60">
        <f t="shared" si="5"/>
        <v>0</v>
      </c>
      <c r="P26" s="66">
        <f t="shared" si="8"/>
        <v>0</v>
      </c>
    </row>
    <row r="27" spans="1:16" ht="21" customHeight="1">
      <c r="A27" s="50">
        <v>13</v>
      </c>
      <c r="B27" s="55" t="s">
        <v>52</v>
      </c>
      <c r="C27" s="77">
        <f>+'فرم3 تیر90'!F27</f>
        <v>0</v>
      </c>
      <c r="D27" s="53"/>
      <c r="E27" s="53"/>
      <c r="F27" s="60">
        <f t="shared" si="6"/>
        <v>0</v>
      </c>
      <c r="G27" s="77">
        <f>+'فرم3 تیر90'!J27</f>
        <v>0</v>
      </c>
      <c r="H27" s="53"/>
      <c r="I27" s="53"/>
      <c r="J27" s="60">
        <f t="shared" si="7"/>
        <v>0</v>
      </c>
      <c r="K27" s="95">
        <f>+'فرم3 تیر90'!O27</f>
        <v>0</v>
      </c>
      <c r="L27" s="52"/>
      <c r="M27" s="53"/>
      <c r="N27" s="53"/>
      <c r="O27" s="60">
        <f t="shared" si="5"/>
        <v>0</v>
      </c>
      <c r="P27" s="66">
        <f t="shared" si="8"/>
        <v>0</v>
      </c>
    </row>
    <row r="28" spans="1:16" ht="21" customHeight="1">
      <c r="A28" s="50">
        <v>14</v>
      </c>
      <c r="B28" s="55" t="s">
        <v>53</v>
      </c>
      <c r="C28" s="77">
        <f>+'فرم3 تیر90'!F28</f>
        <v>0</v>
      </c>
      <c r="D28" s="53"/>
      <c r="E28" s="53"/>
      <c r="F28" s="60">
        <f t="shared" si="6"/>
        <v>0</v>
      </c>
      <c r="G28" s="77">
        <f>+'فرم3 تیر90'!J28</f>
        <v>0</v>
      </c>
      <c r="H28" s="53"/>
      <c r="I28" s="53"/>
      <c r="J28" s="60">
        <f t="shared" si="7"/>
        <v>0</v>
      </c>
      <c r="K28" s="95">
        <f>+'فرم3 تیر90'!O28</f>
        <v>0</v>
      </c>
      <c r="L28" s="52"/>
      <c r="M28" s="53"/>
      <c r="N28" s="53"/>
      <c r="O28" s="60">
        <f t="shared" si="5"/>
        <v>0</v>
      </c>
      <c r="P28" s="66">
        <f t="shared" si="8"/>
        <v>0</v>
      </c>
    </row>
    <row r="29" spans="1:16" ht="21" customHeight="1">
      <c r="A29" s="50">
        <v>15</v>
      </c>
      <c r="B29" s="55" t="s">
        <v>54</v>
      </c>
      <c r="C29" s="77">
        <f>+'فرم3 تیر90'!F29</f>
        <v>0</v>
      </c>
      <c r="D29" s="53"/>
      <c r="E29" s="53"/>
      <c r="F29" s="60">
        <f t="shared" si="6"/>
        <v>0</v>
      </c>
      <c r="G29" s="77">
        <f>+'فرم3 تیر90'!J29</f>
        <v>0</v>
      </c>
      <c r="H29" s="53"/>
      <c r="I29" s="53"/>
      <c r="J29" s="60">
        <f t="shared" si="7"/>
        <v>0</v>
      </c>
      <c r="K29" s="95">
        <f>+'فرم3 تیر90'!O29</f>
        <v>0</v>
      </c>
      <c r="L29" s="52"/>
      <c r="M29" s="53"/>
      <c r="N29" s="53"/>
      <c r="O29" s="60">
        <f t="shared" si="5"/>
        <v>0</v>
      </c>
      <c r="P29" s="66">
        <f t="shared" si="8"/>
        <v>0</v>
      </c>
    </row>
    <row r="30" spans="1:16" ht="21" customHeight="1">
      <c r="A30" s="50">
        <v>16</v>
      </c>
      <c r="B30" s="55" t="s">
        <v>55</v>
      </c>
      <c r="C30" s="77">
        <f>+'فرم3 تیر90'!F30</f>
        <v>0</v>
      </c>
      <c r="D30" s="53"/>
      <c r="E30" s="53"/>
      <c r="F30" s="60">
        <f t="shared" si="6"/>
        <v>0</v>
      </c>
      <c r="G30" s="77">
        <f>+'فرم3 تیر90'!J30</f>
        <v>0</v>
      </c>
      <c r="H30" s="53"/>
      <c r="I30" s="53"/>
      <c r="J30" s="60">
        <f t="shared" si="7"/>
        <v>0</v>
      </c>
      <c r="K30" s="95">
        <f>+'فرم3 تیر90'!O30</f>
        <v>0</v>
      </c>
      <c r="L30" s="52"/>
      <c r="M30" s="53"/>
      <c r="N30" s="53"/>
      <c r="O30" s="60">
        <f t="shared" si="5"/>
        <v>0</v>
      </c>
      <c r="P30" s="66">
        <f t="shared" si="8"/>
        <v>0</v>
      </c>
    </row>
    <row r="31" spans="1:16" ht="21" customHeight="1">
      <c r="A31" s="50">
        <v>17</v>
      </c>
      <c r="B31" s="55" t="s">
        <v>56</v>
      </c>
      <c r="C31" s="77">
        <f>+'فرم3 تیر90'!F31</f>
        <v>0</v>
      </c>
      <c r="D31" s="53"/>
      <c r="E31" s="53"/>
      <c r="F31" s="60">
        <f t="shared" si="6"/>
        <v>0</v>
      </c>
      <c r="G31" s="77">
        <f>+'فرم3 تیر90'!J31</f>
        <v>0</v>
      </c>
      <c r="H31" s="53"/>
      <c r="I31" s="53"/>
      <c r="J31" s="60">
        <f t="shared" si="7"/>
        <v>0</v>
      </c>
      <c r="K31" s="95">
        <f>+'فرم3 تیر90'!O31</f>
        <v>0</v>
      </c>
      <c r="L31" s="52"/>
      <c r="M31" s="53"/>
      <c r="N31" s="53"/>
      <c r="O31" s="60">
        <f t="shared" si="5"/>
        <v>0</v>
      </c>
      <c r="P31" s="66">
        <f t="shared" si="8"/>
        <v>0</v>
      </c>
    </row>
    <row r="32" spans="1:16" ht="21" customHeight="1">
      <c r="A32" s="50">
        <v>18</v>
      </c>
      <c r="B32" s="55" t="s">
        <v>57</v>
      </c>
      <c r="C32" s="77">
        <f>+'فرم3 تیر90'!F32</f>
        <v>0</v>
      </c>
      <c r="D32" s="53"/>
      <c r="E32" s="53"/>
      <c r="F32" s="60">
        <f t="shared" si="6"/>
        <v>0</v>
      </c>
      <c r="G32" s="77">
        <f>+'فرم3 تیر90'!J32</f>
        <v>0</v>
      </c>
      <c r="H32" s="53"/>
      <c r="I32" s="53"/>
      <c r="J32" s="60">
        <f t="shared" si="7"/>
        <v>0</v>
      </c>
      <c r="K32" s="95">
        <f>+'فرم3 تیر90'!O32</f>
        <v>0</v>
      </c>
      <c r="L32" s="52"/>
      <c r="M32" s="53"/>
      <c r="N32" s="53"/>
      <c r="O32" s="60">
        <f t="shared" si="5"/>
        <v>0</v>
      </c>
      <c r="P32" s="66">
        <f t="shared" si="8"/>
        <v>0</v>
      </c>
    </row>
    <row r="33" spans="1:16" ht="21" customHeight="1">
      <c r="A33" s="50">
        <v>19</v>
      </c>
      <c r="B33" s="55" t="s">
        <v>58</v>
      </c>
      <c r="C33" s="77">
        <f>+'فرم3 تیر90'!F33</f>
        <v>0</v>
      </c>
      <c r="D33" s="53"/>
      <c r="E33" s="53"/>
      <c r="F33" s="60">
        <f t="shared" si="6"/>
        <v>0</v>
      </c>
      <c r="G33" s="77">
        <f>+'فرم3 تیر90'!J33</f>
        <v>0</v>
      </c>
      <c r="H33" s="53"/>
      <c r="I33" s="53"/>
      <c r="J33" s="60">
        <f t="shared" si="7"/>
        <v>0</v>
      </c>
      <c r="K33" s="95">
        <f>+'فرم3 تیر90'!O33</f>
        <v>0</v>
      </c>
      <c r="L33" s="52"/>
      <c r="M33" s="53"/>
      <c r="N33" s="53"/>
      <c r="O33" s="60">
        <f t="shared" si="5"/>
        <v>0</v>
      </c>
      <c r="P33" s="66">
        <f t="shared" si="8"/>
        <v>0</v>
      </c>
    </row>
    <row r="34" spans="1:16" ht="21" customHeight="1">
      <c r="A34" s="50">
        <v>20</v>
      </c>
      <c r="B34" s="55" t="s">
        <v>59</v>
      </c>
      <c r="C34" s="77">
        <f>+'فرم3 تیر90'!F34</f>
        <v>0</v>
      </c>
      <c r="D34" s="53"/>
      <c r="E34" s="53"/>
      <c r="F34" s="60">
        <f t="shared" si="6"/>
        <v>0</v>
      </c>
      <c r="G34" s="77">
        <f>+'فرم3 تیر90'!J34</f>
        <v>0</v>
      </c>
      <c r="H34" s="53"/>
      <c r="I34" s="53"/>
      <c r="J34" s="60">
        <f t="shared" si="7"/>
        <v>0</v>
      </c>
      <c r="K34" s="95">
        <f>+'فرم3 تیر90'!O34</f>
        <v>0</v>
      </c>
      <c r="L34" s="52"/>
      <c r="M34" s="53"/>
      <c r="N34" s="53"/>
      <c r="O34" s="60">
        <f t="shared" si="5"/>
        <v>0</v>
      </c>
      <c r="P34" s="66">
        <f t="shared" si="8"/>
        <v>0</v>
      </c>
    </row>
    <row r="35" spans="1:16" ht="21" customHeight="1">
      <c r="A35" s="50">
        <v>21</v>
      </c>
      <c r="B35" s="55" t="s">
        <v>60</v>
      </c>
      <c r="C35" s="77">
        <f>+'فرم3 تیر90'!F35</f>
        <v>0</v>
      </c>
      <c r="D35" s="53"/>
      <c r="E35" s="53"/>
      <c r="F35" s="60">
        <f t="shared" si="6"/>
        <v>0</v>
      </c>
      <c r="G35" s="77">
        <f>+'فرم3 تیر90'!J35</f>
        <v>0</v>
      </c>
      <c r="H35" s="53"/>
      <c r="I35" s="53"/>
      <c r="J35" s="60">
        <f t="shared" si="7"/>
        <v>0</v>
      </c>
      <c r="K35" s="95">
        <f>+'فرم3 تیر90'!O35</f>
        <v>0</v>
      </c>
      <c r="L35" s="52"/>
      <c r="M35" s="53"/>
      <c r="N35" s="53"/>
      <c r="O35" s="60">
        <f t="shared" si="5"/>
        <v>0</v>
      </c>
      <c r="P35" s="66">
        <f t="shared" si="8"/>
        <v>0</v>
      </c>
    </row>
    <row r="36" spans="1:16" ht="21" customHeight="1">
      <c r="A36" s="50">
        <v>22</v>
      </c>
      <c r="B36" s="55" t="s">
        <v>61</v>
      </c>
      <c r="C36" s="77">
        <f>+'فرم3 تیر90'!F36</f>
        <v>0</v>
      </c>
      <c r="D36" s="53"/>
      <c r="E36" s="53"/>
      <c r="F36" s="60">
        <f t="shared" si="6"/>
        <v>0</v>
      </c>
      <c r="G36" s="77">
        <f>+'فرم3 تیر90'!J36</f>
        <v>0</v>
      </c>
      <c r="H36" s="53"/>
      <c r="I36" s="53"/>
      <c r="J36" s="60">
        <f t="shared" si="7"/>
        <v>0</v>
      </c>
      <c r="K36" s="95">
        <f>+'فرم3 تیر90'!O36</f>
        <v>0</v>
      </c>
      <c r="L36" s="52"/>
      <c r="M36" s="53"/>
      <c r="N36" s="53"/>
      <c r="O36" s="60">
        <f t="shared" si="5"/>
        <v>0</v>
      </c>
      <c r="P36" s="66">
        <f t="shared" si="8"/>
        <v>0</v>
      </c>
    </row>
    <row r="37" spans="1:16" ht="21" customHeight="1">
      <c r="A37" s="50">
        <v>23</v>
      </c>
      <c r="B37" s="55" t="s">
        <v>62</v>
      </c>
      <c r="C37" s="77">
        <f>+'فرم3 تیر90'!F37</f>
        <v>0</v>
      </c>
      <c r="D37" s="53"/>
      <c r="E37" s="53"/>
      <c r="F37" s="60">
        <f t="shared" si="6"/>
        <v>0</v>
      </c>
      <c r="G37" s="77">
        <f>+'فرم3 تیر90'!J37</f>
        <v>0</v>
      </c>
      <c r="H37" s="53"/>
      <c r="I37" s="53"/>
      <c r="J37" s="60">
        <f t="shared" si="7"/>
        <v>0</v>
      </c>
      <c r="K37" s="95">
        <f>+'فرم3 تیر90'!O37</f>
        <v>0</v>
      </c>
      <c r="L37" s="52"/>
      <c r="M37" s="53"/>
      <c r="N37" s="53"/>
      <c r="O37" s="60">
        <f t="shared" si="5"/>
        <v>0</v>
      </c>
      <c r="P37" s="66">
        <f t="shared" si="8"/>
        <v>0</v>
      </c>
    </row>
    <row r="38" spans="1:16" ht="21" customHeight="1">
      <c r="A38" s="50">
        <v>24</v>
      </c>
      <c r="B38" s="55" t="s">
        <v>63</v>
      </c>
      <c r="C38" s="77">
        <f>+'فرم3 تیر90'!F38</f>
        <v>0</v>
      </c>
      <c r="D38" s="53"/>
      <c r="E38" s="53"/>
      <c r="F38" s="60">
        <f t="shared" si="6"/>
        <v>0</v>
      </c>
      <c r="G38" s="77">
        <f>+'فرم3 تیر90'!J38</f>
        <v>0</v>
      </c>
      <c r="H38" s="53"/>
      <c r="I38" s="53"/>
      <c r="J38" s="60">
        <f t="shared" si="7"/>
        <v>0</v>
      </c>
      <c r="K38" s="95">
        <f>+'فرم3 تیر90'!O38</f>
        <v>0</v>
      </c>
      <c r="L38" s="52"/>
      <c r="M38" s="53"/>
      <c r="N38" s="53"/>
      <c r="O38" s="60">
        <f t="shared" si="5"/>
        <v>0</v>
      </c>
      <c r="P38" s="66">
        <f t="shared" si="8"/>
        <v>0</v>
      </c>
    </row>
    <row r="39" spans="1:16" ht="21" customHeight="1">
      <c r="A39" s="50">
        <v>25</v>
      </c>
      <c r="B39" s="55" t="s">
        <v>64</v>
      </c>
      <c r="C39" s="77">
        <f>+'فرم3 تیر90'!F39</f>
        <v>0</v>
      </c>
      <c r="D39" s="53"/>
      <c r="E39" s="53"/>
      <c r="F39" s="60">
        <f t="shared" si="6"/>
        <v>0</v>
      </c>
      <c r="G39" s="77">
        <f>+'فرم3 تیر90'!J39</f>
        <v>0</v>
      </c>
      <c r="H39" s="53"/>
      <c r="I39" s="53"/>
      <c r="J39" s="60">
        <f t="shared" si="7"/>
        <v>0</v>
      </c>
      <c r="K39" s="95">
        <f>+'فرم3 تیر90'!O39</f>
        <v>0</v>
      </c>
      <c r="L39" s="52"/>
      <c r="M39" s="53"/>
      <c r="N39" s="53"/>
      <c r="O39" s="60">
        <f t="shared" si="5"/>
        <v>0</v>
      </c>
      <c r="P39" s="66">
        <f t="shared" si="8"/>
        <v>0</v>
      </c>
    </row>
    <row r="40" spans="1:16" ht="21" customHeight="1">
      <c r="A40" s="50">
        <v>26</v>
      </c>
      <c r="B40" s="55" t="s">
        <v>65</v>
      </c>
      <c r="C40" s="77">
        <f>+'فرم3 تیر90'!F40</f>
        <v>0</v>
      </c>
      <c r="D40" s="53"/>
      <c r="E40" s="53"/>
      <c r="F40" s="60">
        <f t="shared" si="6"/>
        <v>0</v>
      </c>
      <c r="G40" s="77">
        <f>+'فرم3 تیر90'!J40</f>
        <v>0</v>
      </c>
      <c r="H40" s="53"/>
      <c r="I40" s="53"/>
      <c r="J40" s="60">
        <f t="shared" si="7"/>
        <v>0</v>
      </c>
      <c r="K40" s="95">
        <f>+'فرم3 تیر90'!O40</f>
        <v>0</v>
      </c>
      <c r="L40" s="52"/>
      <c r="M40" s="53"/>
      <c r="N40" s="53"/>
      <c r="O40" s="60">
        <f t="shared" si="5"/>
        <v>0</v>
      </c>
      <c r="P40" s="66">
        <f t="shared" si="8"/>
        <v>0</v>
      </c>
    </row>
    <row r="41" spans="1:16" ht="21" customHeight="1">
      <c r="A41" s="50">
        <v>27</v>
      </c>
      <c r="B41" s="55" t="s">
        <v>66</v>
      </c>
      <c r="C41" s="77">
        <f>+'فرم3 تیر90'!F41</f>
        <v>0</v>
      </c>
      <c r="D41" s="53"/>
      <c r="E41" s="53"/>
      <c r="F41" s="60">
        <f t="shared" si="6"/>
        <v>0</v>
      </c>
      <c r="G41" s="77">
        <f>+'فرم3 تیر90'!J41</f>
        <v>0</v>
      </c>
      <c r="H41" s="53"/>
      <c r="I41" s="53"/>
      <c r="J41" s="60">
        <f t="shared" si="7"/>
        <v>0</v>
      </c>
      <c r="K41" s="95">
        <f>+'فرم3 تیر90'!O41</f>
        <v>0</v>
      </c>
      <c r="L41" s="52"/>
      <c r="M41" s="53"/>
      <c r="N41" s="53"/>
      <c r="O41" s="60">
        <f t="shared" si="5"/>
        <v>0</v>
      </c>
      <c r="P41" s="66">
        <f t="shared" si="8"/>
        <v>0</v>
      </c>
    </row>
    <row r="42" spans="1:16" ht="21" customHeight="1">
      <c r="A42" s="50">
        <v>28</v>
      </c>
      <c r="B42" s="55" t="s">
        <v>67</v>
      </c>
      <c r="C42" s="77">
        <f>+'فرم3 تیر90'!F42</f>
        <v>0</v>
      </c>
      <c r="D42" s="53"/>
      <c r="E42" s="53"/>
      <c r="F42" s="60">
        <f t="shared" si="6"/>
        <v>0</v>
      </c>
      <c r="G42" s="77">
        <f>+'فرم3 تیر90'!J42</f>
        <v>0</v>
      </c>
      <c r="H42" s="53"/>
      <c r="I42" s="53"/>
      <c r="J42" s="60">
        <f t="shared" si="7"/>
        <v>0</v>
      </c>
      <c r="K42" s="95">
        <f>+'فرم3 تیر90'!O42</f>
        <v>0</v>
      </c>
      <c r="L42" s="52"/>
      <c r="M42" s="53"/>
      <c r="N42" s="53"/>
      <c r="O42" s="60">
        <f t="shared" si="5"/>
        <v>0</v>
      </c>
      <c r="P42" s="66">
        <f t="shared" si="8"/>
        <v>0</v>
      </c>
    </row>
    <row r="43" spans="1:16" ht="21" customHeight="1">
      <c r="A43" s="50">
        <v>29</v>
      </c>
      <c r="B43" s="55" t="s">
        <v>68</v>
      </c>
      <c r="C43" s="77">
        <f>+'فرم3 تیر90'!F43</f>
        <v>0</v>
      </c>
      <c r="D43" s="53"/>
      <c r="E43" s="53"/>
      <c r="F43" s="60">
        <f t="shared" si="6"/>
        <v>0</v>
      </c>
      <c r="G43" s="77">
        <f>+'فرم3 تیر90'!J43</f>
        <v>0</v>
      </c>
      <c r="H43" s="53"/>
      <c r="I43" s="53"/>
      <c r="J43" s="60">
        <f t="shared" si="7"/>
        <v>0</v>
      </c>
      <c r="K43" s="95">
        <f>+'فرم3 تیر90'!O43</f>
        <v>0</v>
      </c>
      <c r="L43" s="52"/>
      <c r="M43" s="53"/>
      <c r="N43" s="53"/>
      <c r="O43" s="60">
        <f t="shared" si="5"/>
        <v>0</v>
      </c>
      <c r="P43" s="66">
        <f t="shared" si="8"/>
        <v>0</v>
      </c>
    </row>
    <row r="44" spans="1:16" ht="21" customHeight="1">
      <c r="A44" s="50">
        <v>30</v>
      </c>
      <c r="B44" s="55" t="s">
        <v>69</v>
      </c>
      <c r="C44" s="77">
        <f>+'فرم3 تیر90'!F44</f>
        <v>0</v>
      </c>
      <c r="D44" s="53"/>
      <c r="E44" s="53"/>
      <c r="F44" s="60">
        <f t="shared" si="6"/>
        <v>0</v>
      </c>
      <c r="G44" s="77">
        <f>+'فرم3 تیر90'!J44</f>
        <v>0</v>
      </c>
      <c r="H44" s="53"/>
      <c r="I44" s="53"/>
      <c r="J44" s="60">
        <f t="shared" si="7"/>
        <v>0</v>
      </c>
      <c r="K44" s="95">
        <f>+'فرم3 تیر90'!O44</f>
        <v>0</v>
      </c>
      <c r="L44" s="52"/>
      <c r="M44" s="53"/>
      <c r="N44" s="53"/>
      <c r="O44" s="60">
        <f t="shared" si="5"/>
        <v>0</v>
      </c>
      <c r="P44" s="66">
        <f t="shared" si="8"/>
        <v>0</v>
      </c>
    </row>
    <row r="45" spans="1:16" ht="21" customHeight="1">
      <c r="A45" s="50">
        <v>31</v>
      </c>
      <c r="B45" s="55" t="s">
        <v>70</v>
      </c>
      <c r="C45" s="77">
        <f>+'فرم3 تیر90'!F45</f>
        <v>0</v>
      </c>
      <c r="D45" s="53"/>
      <c r="E45" s="53"/>
      <c r="F45" s="60">
        <f t="shared" si="6"/>
        <v>0</v>
      </c>
      <c r="G45" s="77">
        <f>+'فرم3 تیر90'!J45</f>
        <v>0</v>
      </c>
      <c r="H45" s="53"/>
      <c r="I45" s="53"/>
      <c r="J45" s="60">
        <f t="shared" si="7"/>
        <v>0</v>
      </c>
      <c r="K45" s="95">
        <f>+'فرم3 تیر90'!O45</f>
        <v>0</v>
      </c>
      <c r="L45" s="52"/>
      <c r="M45" s="53"/>
      <c r="N45" s="53"/>
      <c r="O45" s="60">
        <f t="shared" si="5"/>
        <v>0</v>
      </c>
      <c r="P45" s="66">
        <f t="shared" si="8"/>
        <v>0</v>
      </c>
    </row>
    <row r="46" spans="1:16" ht="21" customHeight="1">
      <c r="A46" s="50">
        <v>32</v>
      </c>
      <c r="B46" s="55" t="s">
        <v>71</v>
      </c>
      <c r="C46" s="77">
        <f>+'فرم3 تیر90'!F46</f>
        <v>0</v>
      </c>
      <c r="D46" s="53"/>
      <c r="E46" s="53"/>
      <c r="F46" s="60">
        <f t="shared" si="6"/>
        <v>0</v>
      </c>
      <c r="G46" s="77">
        <f>+'فرم3 تیر90'!J46</f>
        <v>0</v>
      </c>
      <c r="H46" s="53"/>
      <c r="I46" s="53"/>
      <c r="J46" s="60">
        <f t="shared" si="7"/>
        <v>0</v>
      </c>
      <c r="K46" s="95">
        <f>+'فرم3 تیر90'!O46</f>
        <v>0</v>
      </c>
      <c r="L46" s="52"/>
      <c r="M46" s="53"/>
      <c r="N46" s="53"/>
      <c r="O46" s="60">
        <f t="shared" si="5"/>
        <v>0</v>
      </c>
      <c r="P46" s="66">
        <f t="shared" si="8"/>
        <v>0</v>
      </c>
    </row>
    <row r="47" spans="1:16" ht="21" customHeight="1">
      <c r="A47" s="50">
        <v>33</v>
      </c>
      <c r="B47" s="55" t="s">
        <v>72</v>
      </c>
      <c r="C47" s="77">
        <f>+'فرم3 تیر90'!F47</f>
        <v>0</v>
      </c>
      <c r="D47" s="53"/>
      <c r="E47" s="53"/>
      <c r="F47" s="60">
        <f t="shared" si="6"/>
        <v>0</v>
      </c>
      <c r="G47" s="77">
        <f>+'فرم3 تیر90'!J47</f>
        <v>0</v>
      </c>
      <c r="H47" s="53"/>
      <c r="I47" s="53"/>
      <c r="J47" s="60">
        <f t="shared" si="7"/>
        <v>0</v>
      </c>
      <c r="K47" s="95">
        <f>+'فرم3 تیر90'!O47</f>
        <v>0</v>
      </c>
      <c r="L47" s="52"/>
      <c r="M47" s="53"/>
      <c r="N47" s="53"/>
      <c r="O47" s="60">
        <f t="shared" si="5"/>
        <v>0</v>
      </c>
      <c r="P47" s="66">
        <f t="shared" si="8"/>
        <v>0</v>
      </c>
    </row>
    <row r="48" spans="1:16" ht="21" customHeight="1">
      <c r="A48" s="50">
        <v>34</v>
      </c>
      <c r="B48" s="55" t="s">
        <v>73</v>
      </c>
      <c r="C48" s="77">
        <f>+'فرم3 تیر90'!F48</f>
        <v>0</v>
      </c>
      <c r="D48" s="53"/>
      <c r="E48" s="53"/>
      <c r="F48" s="60">
        <f t="shared" si="6"/>
        <v>0</v>
      </c>
      <c r="G48" s="77">
        <f>+'فرم3 تیر90'!J48</f>
        <v>0</v>
      </c>
      <c r="H48" s="53"/>
      <c r="I48" s="53"/>
      <c r="J48" s="60">
        <f t="shared" si="7"/>
        <v>0</v>
      </c>
      <c r="K48" s="95">
        <f>+'فرم3 تیر90'!O48</f>
        <v>0</v>
      </c>
      <c r="L48" s="52"/>
      <c r="M48" s="53"/>
      <c r="N48" s="53"/>
      <c r="O48" s="60">
        <f t="shared" si="5"/>
        <v>0</v>
      </c>
      <c r="P48" s="66">
        <f t="shared" si="8"/>
        <v>0</v>
      </c>
    </row>
    <row r="49" spans="1:16" ht="21" customHeight="1">
      <c r="A49" s="50">
        <v>35</v>
      </c>
      <c r="B49" s="55" t="s">
        <v>74</v>
      </c>
      <c r="C49" s="77">
        <f>+'فرم3 تیر90'!F49</f>
        <v>0</v>
      </c>
      <c r="D49" s="53"/>
      <c r="E49" s="53"/>
      <c r="F49" s="60">
        <f t="shared" si="6"/>
        <v>0</v>
      </c>
      <c r="G49" s="77">
        <f>+'فرم3 تیر90'!J49</f>
        <v>0</v>
      </c>
      <c r="H49" s="53"/>
      <c r="I49" s="53"/>
      <c r="J49" s="60">
        <f t="shared" si="7"/>
        <v>0</v>
      </c>
      <c r="K49" s="95">
        <f>+'فرم3 تیر90'!O49</f>
        <v>0</v>
      </c>
      <c r="L49" s="52"/>
      <c r="M49" s="53"/>
      <c r="N49" s="53"/>
      <c r="O49" s="60">
        <f t="shared" si="5"/>
        <v>0</v>
      </c>
      <c r="P49" s="66">
        <f t="shared" si="8"/>
        <v>0</v>
      </c>
    </row>
    <row r="50" spans="1:16" ht="21" customHeight="1">
      <c r="A50" s="50">
        <v>36</v>
      </c>
      <c r="B50" s="55" t="s">
        <v>75</v>
      </c>
      <c r="C50" s="77">
        <f>+'فرم3 تیر90'!F50</f>
        <v>0</v>
      </c>
      <c r="D50" s="53"/>
      <c r="E50" s="53"/>
      <c r="F50" s="60">
        <f t="shared" si="6"/>
        <v>0</v>
      </c>
      <c r="G50" s="77">
        <f>+'فرم3 تیر90'!J50</f>
        <v>0</v>
      </c>
      <c r="H50" s="53"/>
      <c r="I50" s="53"/>
      <c r="J50" s="60">
        <f t="shared" si="7"/>
        <v>0</v>
      </c>
      <c r="K50" s="95">
        <f>+'فرم3 تیر90'!O50</f>
        <v>0</v>
      </c>
      <c r="L50" s="52"/>
      <c r="M50" s="53"/>
      <c r="N50" s="53"/>
      <c r="O50" s="60">
        <f t="shared" si="5"/>
        <v>0</v>
      </c>
      <c r="P50" s="66">
        <f t="shared" si="8"/>
        <v>0</v>
      </c>
    </row>
    <row r="51" spans="1:16" ht="21" customHeight="1">
      <c r="A51" s="50">
        <v>37</v>
      </c>
      <c r="B51" s="55" t="s">
        <v>76</v>
      </c>
      <c r="C51" s="77">
        <f>+'فرم3 تیر90'!F51</f>
        <v>0</v>
      </c>
      <c r="D51" s="53"/>
      <c r="E51" s="53"/>
      <c r="F51" s="60">
        <f t="shared" si="6"/>
        <v>0</v>
      </c>
      <c r="G51" s="77">
        <f>+'فرم3 تیر90'!J51</f>
        <v>0</v>
      </c>
      <c r="H51" s="53"/>
      <c r="I51" s="53"/>
      <c r="J51" s="60">
        <f t="shared" si="7"/>
        <v>0</v>
      </c>
      <c r="K51" s="95">
        <f>+'فرم3 تیر90'!O51</f>
        <v>0</v>
      </c>
      <c r="L51" s="52"/>
      <c r="M51" s="53"/>
      <c r="N51" s="53"/>
      <c r="O51" s="60">
        <f t="shared" si="5"/>
        <v>0</v>
      </c>
      <c r="P51" s="66">
        <f t="shared" si="8"/>
        <v>0</v>
      </c>
    </row>
    <row r="52" spans="1:16" ht="21" customHeight="1">
      <c r="A52" s="50">
        <v>38</v>
      </c>
      <c r="B52" s="55" t="s">
        <v>77</v>
      </c>
      <c r="C52" s="77">
        <f>+'فرم3 تیر90'!F52</f>
        <v>0</v>
      </c>
      <c r="D52" s="53"/>
      <c r="E52" s="53"/>
      <c r="F52" s="60">
        <f t="shared" si="6"/>
        <v>0</v>
      </c>
      <c r="G52" s="77">
        <f>+'فرم3 تیر90'!J52</f>
        <v>0</v>
      </c>
      <c r="H52" s="53"/>
      <c r="I52" s="53"/>
      <c r="J52" s="60">
        <f t="shared" si="7"/>
        <v>0</v>
      </c>
      <c r="K52" s="95">
        <f>+'فرم3 تیر90'!O52</f>
        <v>0</v>
      </c>
      <c r="L52" s="52"/>
      <c r="M52" s="53"/>
      <c r="N52" s="53"/>
      <c r="O52" s="60">
        <f t="shared" si="5"/>
        <v>0</v>
      </c>
      <c r="P52" s="66">
        <f t="shared" si="8"/>
        <v>0</v>
      </c>
    </row>
    <row r="53" spans="1:16" ht="21" customHeight="1">
      <c r="A53" s="50">
        <v>39</v>
      </c>
      <c r="B53" s="55" t="s">
        <v>78</v>
      </c>
      <c r="C53" s="77">
        <f>+'فرم3 تیر90'!F53</f>
        <v>0</v>
      </c>
      <c r="D53" s="53"/>
      <c r="E53" s="53"/>
      <c r="F53" s="60">
        <f t="shared" si="6"/>
        <v>0</v>
      </c>
      <c r="G53" s="77">
        <f>+'فرم3 تیر90'!J53</f>
        <v>0</v>
      </c>
      <c r="H53" s="53"/>
      <c r="I53" s="53"/>
      <c r="J53" s="60">
        <f t="shared" si="7"/>
        <v>0</v>
      </c>
      <c r="K53" s="95">
        <f>+'فرم3 تیر90'!O53</f>
        <v>0</v>
      </c>
      <c r="L53" s="52"/>
      <c r="M53" s="53"/>
      <c r="N53" s="53"/>
      <c r="O53" s="60">
        <f t="shared" si="5"/>
        <v>0</v>
      </c>
      <c r="P53" s="66">
        <f t="shared" si="8"/>
        <v>0</v>
      </c>
    </row>
    <row r="54" spans="1:16" ht="21" customHeight="1">
      <c r="A54" s="50">
        <v>40</v>
      </c>
      <c r="B54" s="55" t="s">
        <v>79</v>
      </c>
      <c r="C54" s="77">
        <f>+'فرم3 تیر90'!F54</f>
        <v>0</v>
      </c>
      <c r="D54" s="53"/>
      <c r="E54" s="53"/>
      <c r="F54" s="60">
        <f t="shared" si="6"/>
        <v>0</v>
      </c>
      <c r="G54" s="77">
        <f>+'فرم3 تیر90'!J54</f>
        <v>0</v>
      </c>
      <c r="H54" s="53"/>
      <c r="I54" s="53"/>
      <c r="J54" s="60">
        <f t="shared" si="7"/>
        <v>0</v>
      </c>
      <c r="K54" s="95">
        <f>+'فرم3 تیر90'!O54</f>
        <v>0</v>
      </c>
      <c r="L54" s="52"/>
      <c r="M54" s="53"/>
      <c r="N54" s="53"/>
      <c r="O54" s="60">
        <f t="shared" si="5"/>
        <v>0</v>
      </c>
      <c r="P54" s="66">
        <f t="shared" si="8"/>
        <v>0</v>
      </c>
    </row>
    <row r="55" spans="1:16" ht="21" customHeight="1">
      <c r="A55" s="50">
        <v>41</v>
      </c>
      <c r="B55" s="55" t="s">
        <v>80</v>
      </c>
      <c r="C55" s="77">
        <f>+'فرم3 تیر90'!F55</f>
        <v>0</v>
      </c>
      <c r="D55" s="53"/>
      <c r="E55" s="53"/>
      <c r="F55" s="60">
        <f t="shared" si="6"/>
        <v>0</v>
      </c>
      <c r="G55" s="77">
        <f>+'فرم3 تیر90'!J55</f>
        <v>0</v>
      </c>
      <c r="H55" s="53"/>
      <c r="I55" s="53"/>
      <c r="J55" s="60">
        <f t="shared" si="7"/>
        <v>0</v>
      </c>
      <c r="K55" s="95">
        <f>+'فرم3 تیر90'!O55</f>
        <v>0</v>
      </c>
      <c r="L55" s="52"/>
      <c r="M55" s="53"/>
      <c r="N55" s="53"/>
      <c r="O55" s="60">
        <f t="shared" si="5"/>
        <v>0</v>
      </c>
      <c r="P55" s="66">
        <f t="shared" si="8"/>
        <v>0</v>
      </c>
    </row>
    <row r="56" spans="1:16" ht="21" customHeight="1">
      <c r="A56" s="50">
        <v>42</v>
      </c>
      <c r="B56" s="55" t="s">
        <v>81</v>
      </c>
      <c r="C56" s="77">
        <f>+'فرم3 تیر90'!F56</f>
        <v>0</v>
      </c>
      <c r="D56" s="53"/>
      <c r="E56" s="53"/>
      <c r="F56" s="60">
        <f t="shared" si="6"/>
        <v>0</v>
      </c>
      <c r="G56" s="77">
        <f>+'فرم3 تیر90'!J56</f>
        <v>0</v>
      </c>
      <c r="H56" s="53"/>
      <c r="I56" s="53"/>
      <c r="J56" s="60">
        <f t="shared" si="7"/>
        <v>0</v>
      </c>
      <c r="K56" s="95">
        <f>+'فرم3 تیر90'!O56</f>
        <v>0</v>
      </c>
      <c r="L56" s="52"/>
      <c r="M56" s="53"/>
      <c r="N56" s="53"/>
      <c r="O56" s="60">
        <f t="shared" si="5"/>
        <v>0</v>
      </c>
      <c r="P56" s="66">
        <f t="shared" si="8"/>
        <v>0</v>
      </c>
    </row>
    <row r="57" spans="1:16" ht="21" customHeight="1">
      <c r="A57" s="50">
        <v>43</v>
      </c>
      <c r="B57" s="55" t="s">
        <v>82</v>
      </c>
      <c r="C57" s="77">
        <f>+'فرم3 تیر90'!F57</f>
        <v>0</v>
      </c>
      <c r="D57" s="53"/>
      <c r="E57" s="53"/>
      <c r="F57" s="60">
        <f t="shared" si="6"/>
        <v>0</v>
      </c>
      <c r="G57" s="77">
        <f>+'فرم3 تیر90'!J57</f>
        <v>0</v>
      </c>
      <c r="H57" s="53"/>
      <c r="I57" s="53"/>
      <c r="J57" s="60">
        <f t="shared" si="7"/>
        <v>0</v>
      </c>
      <c r="K57" s="95">
        <f>+'فرم3 تیر90'!O57</f>
        <v>0</v>
      </c>
      <c r="L57" s="52"/>
      <c r="M57" s="53"/>
      <c r="N57" s="53"/>
      <c r="O57" s="60">
        <f t="shared" si="5"/>
        <v>0</v>
      </c>
      <c r="P57" s="66">
        <f t="shared" si="8"/>
        <v>0</v>
      </c>
    </row>
    <row r="58" spans="1:16" ht="21" customHeight="1">
      <c r="A58" s="50">
        <v>44</v>
      </c>
      <c r="B58" s="55" t="s">
        <v>83</v>
      </c>
      <c r="C58" s="77">
        <f>+'فرم3 تیر90'!F58</f>
        <v>0</v>
      </c>
      <c r="D58" s="53"/>
      <c r="E58" s="53"/>
      <c r="F58" s="60">
        <f t="shared" si="6"/>
        <v>0</v>
      </c>
      <c r="G58" s="77">
        <f>+'فرم3 تیر90'!J58</f>
        <v>0</v>
      </c>
      <c r="H58" s="53"/>
      <c r="I58" s="53"/>
      <c r="J58" s="60">
        <f t="shared" si="7"/>
        <v>0</v>
      </c>
      <c r="K58" s="95">
        <f>+'فرم3 تیر90'!O58</f>
        <v>0</v>
      </c>
      <c r="L58" s="52"/>
      <c r="M58" s="53"/>
      <c r="N58" s="53"/>
      <c r="O58" s="60">
        <f t="shared" si="5"/>
        <v>0</v>
      </c>
      <c r="P58" s="66">
        <f t="shared" si="8"/>
        <v>0</v>
      </c>
    </row>
    <row r="59" spans="1:16" ht="21" customHeight="1">
      <c r="A59" s="50">
        <v>45</v>
      </c>
      <c r="B59" s="55" t="s">
        <v>84</v>
      </c>
      <c r="C59" s="77">
        <f>+'فرم3 تیر90'!F59</f>
        <v>0</v>
      </c>
      <c r="D59" s="53"/>
      <c r="E59" s="53"/>
      <c r="F59" s="60">
        <f t="shared" si="6"/>
        <v>0</v>
      </c>
      <c r="G59" s="77">
        <f>+'فرم3 تیر90'!J59</f>
        <v>0</v>
      </c>
      <c r="H59" s="53"/>
      <c r="I59" s="53"/>
      <c r="J59" s="60">
        <f t="shared" si="7"/>
        <v>0</v>
      </c>
      <c r="K59" s="95">
        <f>+'فرم3 تیر90'!O59</f>
        <v>0</v>
      </c>
      <c r="L59" s="52"/>
      <c r="M59" s="53"/>
      <c r="N59" s="53"/>
      <c r="O59" s="60">
        <f t="shared" si="5"/>
        <v>0</v>
      </c>
      <c r="P59" s="66">
        <f t="shared" si="8"/>
        <v>0</v>
      </c>
    </row>
    <row r="60" spans="1:16" ht="21" customHeight="1">
      <c r="A60" s="50">
        <v>46</v>
      </c>
      <c r="B60" s="55" t="s">
        <v>85</v>
      </c>
      <c r="C60" s="77">
        <f>+'فرم3 تیر90'!F60</f>
        <v>0</v>
      </c>
      <c r="D60" s="53"/>
      <c r="E60" s="53"/>
      <c r="F60" s="60">
        <f t="shared" si="6"/>
        <v>0</v>
      </c>
      <c r="G60" s="77">
        <f>+'فرم3 تیر90'!J60</f>
        <v>0</v>
      </c>
      <c r="H60" s="53"/>
      <c r="I60" s="53"/>
      <c r="J60" s="60">
        <f t="shared" si="7"/>
        <v>0</v>
      </c>
      <c r="K60" s="95">
        <f>+'فرم3 تیر90'!O60</f>
        <v>0</v>
      </c>
      <c r="L60" s="52"/>
      <c r="M60" s="53"/>
      <c r="N60" s="53"/>
      <c r="O60" s="60">
        <f t="shared" si="5"/>
        <v>0</v>
      </c>
      <c r="P60" s="66">
        <f t="shared" si="8"/>
        <v>0</v>
      </c>
    </row>
    <row r="61" spans="1:16" ht="21" customHeight="1">
      <c r="A61" s="50">
        <v>47</v>
      </c>
      <c r="B61" s="55" t="s">
        <v>86</v>
      </c>
      <c r="C61" s="77">
        <f>+'فرم3 تیر90'!F61</f>
        <v>0</v>
      </c>
      <c r="D61" s="53"/>
      <c r="E61" s="53"/>
      <c r="F61" s="60">
        <f t="shared" si="6"/>
        <v>0</v>
      </c>
      <c r="G61" s="77">
        <f>+'فرم3 تیر90'!J61</f>
        <v>0</v>
      </c>
      <c r="H61" s="53"/>
      <c r="I61" s="53"/>
      <c r="J61" s="60">
        <f t="shared" si="7"/>
        <v>0</v>
      </c>
      <c r="K61" s="95">
        <f>+'فرم3 تیر90'!O61</f>
        <v>0</v>
      </c>
      <c r="L61" s="52"/>
      <c r="M61" s="53"/>
      <c r="N61" s="53"/>
      <c r="O61" s="60">
        <f t="shared" si="5"/>
        <v>0</v>
      </c>
      <c r="P61" s="66">
        <f t="shared" si="8"/>
        <v>0</v>
      </c>
    </row>
    <row r="62" spans="1:16" ht="21" customHeight="1">
      <c r="A62" s="50">
        <v>48</v>
      </c>
      <c r="B62" s="55" t="s">
        <v>87</v>
      </c>
      <c r="C62" s="77">
        <f>+'فرم3 تیر90'!F62</f>
        <v>0</v>
      </c>
      <c r="D62" s="53"/>
      <c r="E62" s="53"/>
      <c r="F62" s="60">
        <f t="shared" si="6"/>
        <v>0</v>
      </c>
      <c r="G62" s="77">
        <f>+'فرم3 تیر90'!J62</f>
        <v>0</v>
      </c>
      <c r="H62" s="53"/>
      <c r="I62" s="53"/>
      <c r="J62" s="60">
        <f t="shared" si="7"/>
        <v>0</v>
      </c>
      <c r="K62" s="95">
        <f>+'فرم3 تیر90'!O62</f>
        <v>0</v>
      </c>
      <c r="L62" s="52"/>
      <c r="M62" s="53"/>
      <c r="N62" s="53"/>
      <c r="O62" s="60">
        <f t="shared" si="5"/>
        <v>0</v>
      </c>
      <c r="P62" s="66">
        <f t="shared" si="8"/>
        <v>0</v>
      </c>
    </row>
    <row r="63" spans="1:16" ht="21" customHeight="1">
      <c r="A63" s="50">
        <v>49</v>
      </c>
      <c r="B63" s="55" t="s">
        <v>88</v>
      </c>
      <c r="C63" s="77">
        <f>+'فرم3 تیر90'!F63</f>
        <v>0</v>
      </c>
      <c r="D63" s="53"/>
      <c r="E63" s="53"/>
      <c r="F63" s="60">
        <f t="shared" si="6"/>
        <v>0</v>
      </c>
      <c r="G63" s="77">
        <f>+'فرم3 تیر90'!J63</f>
        <v>0</v>
      </c>
      <c r="H63" s="53"/>
      <c r="I63" s="53"/>
      <c r="J63" s="60">
        <f t="shared" si="7"/>
        <v>0</v>
      </c>
      <c r="K63" s="95">
        <f>+'فرم3 تیر90'!O63</f>
        <v>0</v>
      </c>
      <c r="L63" s="52"/>
      <c r="M63" s="53"/>
      <c r="N63" s="53"/>
      <c r="O63" s="60">
        <f t="shared" si="5"/>
        <v>0</v>
      </c>
      <c r="P63" s="66">
        <f t="shared" si="8"/>
        <v>0</v>
      </c>
    </row>
    <row r="64" spans="1:16" ht="21" customHeight="1">
      <c r="A64" s="50">
        <v>50</v>
      </c>
      <c r="B64" s="55" t="s">
        <v>89</v>
      </c>
      <c r="C64" s="77">
        <f>+'فرم3 تیر90'!F64</f>
        <v>0</v>
      </c>
      <c r="D64" s="53"/>
      <c r="E64" s="53"/>
      <c r="F64" s="60">
        <f t="shared" si="6"/>
        <v>0</v>
      </c>
      <c r="G64" s="77">
        <f>+'فرم3 تیر90'!J64</f>
        <v>0</v>
      </c>
      <c r="H64" s="53"/>
      <c r="I64" s="53"/>
      <c r="J64" s="60">
        <f t="shared" si="7"/>
        <v>0</v>
      </c>
      <c r="K64" s="95">
        <f>+'فرم3 تیر90'!O64</f>
        <v>0</v>
      </c>
      <c r="L64" s="52"/>
      <c r="M64" s="53"/>
      <c r="N64" s="53"/>
      <c r="O64" s="60">
        <f t="shared" si="5"/>
        <v>0</v>
      </c>
      <c r="P64" s="66">
        <f t="shared" si="8"/>
        <v>0</v>
      </c>
    </row>
    <row r="65" spans="1:16" ht="21" customHeight="1">
      <c r="A65" s="50">
        <v>51</v>
      </c>
      <c r="B65" s="55" t="s">
        <v>90</v>
      </c>
      <c r="C65" s="77">
        <f>+'فرم3 تیر90'!F65</f>
        <v>0</v>
      </c>
      <c r="D65" s="53"/>
      <c r="E65" s="53"/>
      <c r="F65" s="60">
        <f t="shared" si="6"/>
        <v>0</v>
      </c>
      <c r="G65" s="77">
        <f>+'فرم3 تیر90'!J65</f>
        <v>0</v>
      </c>
      <c r="H65" s="53"/>
      <c r="I65" s="53"/>
      <c r="J65" s="60">
        <f t="shared" si="7"/>
        <v>0</v>
      </c>
      <c r="K65" s="95">
        <f>+'فرم3 تیر90'!O65</f>
        <v>0</v>
      </c>
      <c r="L65" s="52"/>
      <c r="M65" s="53"/>
      <c r="N65" s="53"/>
      <c r="O65" s="60">
        <f t="shared" si="5"/>
        <v>0</v>
      </c>
      <c r="P65" s="66">
        <f t="shared" si="8"/>
        <v>0</v>
      </c>
    </row>
    <row r="66" spans="1:16" ht="21" customHeight="1">
      <c r="A66" s="50">
        <v>52</v>
      </c>
      <c r="B66" s="55" t="s">
        <v>91</v>
      </c>
      <c r="C66" s="77">
        <f>+'فرم3 تیر90'!F66</f>
        <v>0</v>
      </c>
      <c r="D66" s="53"/>
      <c r="E66" s="53"/>
      <c r="F66" s="60">
        <f t="shared" si="6"/>
        <v>0</v>
      </c>
      <c r="G66" s="77">
        <f>+'فرم3 تیر90'!J66</f>
        <v>0</v>
      </c>
      <c r="H66" s="53"/>
      <c r="I66" s="53"/>
      <c r="J66" s="60">
        <f t="shared" si="7"/>
        <v>0</v>
      </c>
      <c r="K66" s="95">
        <f>+'فرم3 تیر90'!O66</f>
        <v>0</v>
      </c>
      <c r="L66" s="52"/>
      <c r="M66" s="53"/>
      <c r="N66" s="53"/>
      <c r="O66" s="60">
        <f t="shared" si="5"/>
        <v>0</v>
      </c>
      <c r="P66" s="66">
        <f t="shared" si="8"/>
        <v>0</v>
      </c>
    </row>
    <row r="67" spans="1:16" ht="21" customHeight="1">
      <c r="A67" s="50">
        <v>53</v>
      </c>
      <c r="B67" s="55" t="s">
        <v>92</v>
      </c>
      <c r="C67" s="77">
        <f>+'فرم3 تیر90'!F67</f>
        <v>0</v>
      </c>
      <c r="D67" s="53"/>
      <c r="E67" s="53"/>
      <c r="F67" s="60">
        <f t="shared" si="6"/>
        <v>0</v>
      </c>
      <c r="G67" s="77">
        <f>+'فرم3 تیر90'!J67</f>
        <v>0</v>
      </c>
      <c r="H67" s="53"/>
      <c r="I67" s="53"/>
      <c r="J67" s="60">
        <f t="shared" si="7"/>
        <v>0</v>
      </c>
      <c r="K67" s="95">
        <f>+'فرم3 تیر90'!O67</f>
        <v>0</v>
      </c>
      <c r="L67" s="52"/>
      <c r="M67" s="53"/>
      <c r="N67" s="53"/>
      <c r="O67" s="60">
        <f t="shared" si="5"/>
        <v>0</v>
      </c>
      <c r="P67" s="66">
        <f t="shared" si="8"/>
        <v>0</v>
      </c>
    </row>
    <row r="68" spans="1:16" ht="21" customHeight="1">
      <c r="A68" s="50">
        <v>54</v>
      </c>
      <c r="B68" s="55" t="s">
        <v>93</v>
      </c>
      <c r="C68" s="77">
        <f>+'فرم3 تیر90'!F68</f>
        <v>0</v>
      </c>
      <c r="D68" s="53"/>
      <c r="E68" s="53"/>
      <c r="F68" s="60">
        <f t="shared" si="6"/>
        <v>0</v>
      </c>
      <c r="G68" s="77">
        <f>+'فرم3 تیر90'!J68</f>
        <v>0</v>
      </c>
      <c r="H68" s="53"/>
      <c r="I68" s="53"/>
      <c r="J68" s="60">
        <f t="shared" si="7"/>
        <v>0</v>
      </c>
      <c r="K68" s="95">
        <f>+'فرم3 تیر90'!O68</f>
        <v>0</v>
      </c>
      <c r="L68" s="52"/>
      <c r="M68" s="53"/>
      <c r="N68" s="53"/>
      <c r="O68" s="60">
        <f t="shared" si="5"/>
        <v>0</v>
      </c>
      <c r="P68" s="66">
        <f t="shared" si="8"/>
        <v>0</v>
      </c>
    </row>
    <row r="69" spans="1:16" ht="21" customHeight="1">
      <c r="A69" s="50">
        <v>55</v>
      </c>
      <c r="B69" s="55" t="s">
        <v>94</v>
      </c>
      <c r="C69" s="77">
        <f>+'فرم3 تیر90'!F69</f>
        <v>0</v>
      </c>
      <c r="D69" s="53"/>
      <c r="E69" s="53"/>
      <c r="F69" s="60">
        <f t="shared" si="6"/>
        <v>0</v>
      </c>
      <c r="G69" s="77">
        <f>+'فرم3 تیر90'!J69</f>
        <v>0</v>
      </c>
      <c r="H69" s="53"/>
      <c r="I69" s="53"/>
      <c r="J69" s="60">
        <f t="shared" si="7"/>
        <v>0</v>
      </c>
      <c r="K69" s="95">
        <f>+'فرم3 تیر90'!O69</f>
        <v>0</v>
      </c>
      <c r="L69" s="52"/>
      <c r="M69" s="53"/>
      <c r="N69" s="53"/>
      <c r="O69" s="60">
        <f t="shared" si="5"/>
        <v>0</v>
      </c>
      <c r="P69" s="66">
        <f t="shared" si="8"/>
        <v>0</v>
      </c>
    </row>
    <row r="70" spans="1:16" ht="21" customHeight="1">
      <c r="A70" s="50">
        <v>57</v>
      </c>
      <c r="B70" s="55" t="s">
        <v>95</v>
      </c>
      <c r="C70" s="77">
        <f>+'فرم3 تیر90'!F70</f>
        <v>0</v>
      </c>
      <c r="D70" s="53"/>
      <c r="E70" s="53"/>
      <c r="F70" s="60">
        <f t="shared" si="6"/>
        <v>0</v>
      </c>
      <c r="G70" s="77">
        <f>+'فرم3 تیر90'!J70</f>
        <v>0</v>
      </c>
      <c r="H70" s="53"/>
      <c r="I70" s="53"/>
      <c r="J70" s="60">
        <f t="shared" si="7"/>
        <v>0</v>
      </c>
      <c r="K70" s="95">
        <f>+'فرم3 تیر90'!O70</f>
        <v>0</v>
      </c>
      <c r="L70" s="52"/>
      <c r="M70" s="53"/>
      <c r="N70" s="53"/>
      <c r="O70" s="60">
        <f t="shared" si="5"/>
        <v>0</v>
      </c>
      <c r="P70" s="66">
        <f t="shared" si="8"/>
        <v>0</v>
      </c>
    </row>
    <row r="71" spans="1:16" ht="21" customHeight="1">
      <c r="A71" s="50">
        <v>58</v>
      </c>
      <c r="B71" s="55" t="s">
        <v>96</v>
      </c>
      <c r="C71" s="77">
        <f>+'فرم3 تیر90'!F71</f>
        <v>0</v>
      </c>
      <c r="D71" s="53"/>
      <c r="E71" s="53"/>
      <c r="F71" s="60">
        <f t="shared" si="6"/>
        <v>0</v>
      </c>
      <c r="G71" s="77">
        <f>+'فرم3 تیر90'!J71</f>
        <v>0</v>
      </c>
      <c r="H71" s="53"/>
      <c r="I71" s="53"/>
      <c r="J71" s="60">
        <f t="shared" si="7"/>
        <v>0</v>
      </c>
      <c r="K71" s="95">
        <f>+'فرم3 تیر90'!O71</f>
        <v>0</v>
      </c>
      <c r="L71" s="52"/>
      <c r="M71" s="53"/>
      <c r="N71" s="53"/>
      <c r="O71" s="60">
        <f t="shared" si="5"/>
        <v>0</v>
      </c>
      <c r="P71" s="66">
        <f t="shared" si="8"/>
        <v>0</v>
      </c>
    </row>
    <row r="72" spans="1:16" ht="21" customHeight="1">
      <c r="A72" s="50">
        <v>59</v>
      </c>
      <c r="B72" s="55" t="s">
        <v>97</v>
      </c>
      <c r="C72" s="77">
        <f>+'فرم3 تیر90'!F72</f>
        <v>0</v>
      </c>
      <c r="D72" s="53"/>
      <c r="E72" s="53"/>
      <c r="F72" s="60">
        <f t="shared" si="6"/>
        <v>0</v>
      </c>
      <c r="G72" s="77">
        <f>+'فرم3 تیر90'!J72</f>
        <v>0</v>
      </c>
      <c r="H72" s="53"/>
      <c r="I72" s="53"/>
      <c r="J72" s="60">
        <f t="shared" si="7"/>
        <v>0</v>
      </c>
      <c r="K72" s="95">
        <f>+'فرم3 تیر90'!O72</f>
        <v>0</v>
      </c>
      <c r="L72" s="52"/>
      <c r="M72" s="53"/>
      <c r="N72" s="53"/>
      <c r="O72" s="60">
        <f t="shared" si="5"/>
        <v>0</v>
      </c>
      <c r="P72" s="66">
        <f t="shared" si="8"/>
        <v>0</v>
      </c>
    </row>
    <row r="73" spans="1:16" ht="21" customHeight="1">
      <c r="A73" s="50">
        <v>60</v>
      </c>
      <c r="B73" s="55" t="s">
        <v>98</v>
      </c>
      <c r="C73" s="77">
        <f>+'فرم3 تیر90'!F73</f>
        <v>0</v>
      </c>
      <c r="D73" s="53"/>
      <c r="E73" s="53"/>
      <c r="F73" s="60">
        <f t="shared" si="6"/>
        <v>0</v>
      </c>
      <c r="G73" s="77">
        <f>+'فرم3 تیر90'!J73</f>
        <v>0</v>
      </c>
      <c r="H73" s="53"/>
      <c r="I73" s="53"/>
      <c r="J73" s="60">
        <f t="shared" si="7"/>
        <v>0</v>
      </c>
      <c r="K73" s="95">
        <f>+'فرم3 تیر90'!O73</f>
        <v>0</v>
      </c>
      <c r="L73" s="52"/>
      <c r="M73" s="53"/>
      <c r="N73" s="53"/>
      <c r="O73" s="60">
        <f t="shared" si="5"/>
        <v>0</v>
      </c>
      <c r="P73" s="66">
        <f t="shared" si="8"/>
        <v>0</v>
      </c>
    </row>
    <row r="74" spans="1:16" ht="21" customHeight="1">
      <c r="A74" s="50">
        <v>61</v>
      </c>
      <c r="B74" s="55" t="s">
        <v>99</v>
      </c>
      <c r="C74" s="77">
        <f>+'فرم3 تیر90'!F74</f>
        <v>0</v>
      </c>
      <c r="D74" s="53"/>
      <c r="E74" s="53"/>
      <c r="F74" s="60">
        <f t="shared" si="6"/>
        <v>0</v>
      </c>
      <c r="G74" s="77">
        <f>+'فرم3 تیر90'!J74</f>
        <v>0</v>
      </c>
      <c r="H74" s="53"/>
      <c r="I74" s="53"/>
      <c r="J74" s="60">
        <f t="shared" si="7"/>
        <v>0</v>
      </c>
      <c r="K74" s="95">
        <f>+'فرم3 تیر90'!O74</f>
        <v>0</v>
      </c>
      <c r="L74" s="52"/>
      <c r="M74" s="53"/>
      <c r="N74" s="53"/>
      <c r="O74" s="60">
        <f t="shared" si="5"/>
        <v>0</v>
      </c>
      <c r="P74" s="66">
        <f t="shared" si="8"/>
        <v>0</v>
      </c>
    </row>
    <row r="75" spans="1:16" ht="21" customHeight="1">
      <c r="A75" s="50">
        <v>62</v>
      </c>
      <c r="B75" s="55" t="s">
        <v>100</v>
      </c>
      <c r="C75" s="77">
        <f>+'فرم3 تیر90'!F75</f>
        <v>0</v>
      </c>
      <c r="D75" s="53"/>
      <c r="E75" s="53"/>
      <c r="F75" s="60">
        <f t="shared" si="6"/>
        <v>0</v>
      </c>
      <c r="G75" s="77">
        <f>+'فرم3 تیر90'!J75</f>
        <v>0</v>
      </c>
      <c r="H75" s="53"/>
      <c r="I75" s="53"/>
      <c r="J75" s="60">
        <f t="shared" si="7"/>
        <v>0</v>
      </c>
      <c r="K75" s="95">
        <f>+'فرم3 تیر90'!O75</f>
        <v>0</v>
      </c>
      <c r="L75" s="52"/>
      <c r="M75" s="53"/>
      <c r="N75" s="53"/>
      <c r="O75" s="60">
        <f t="shared" si="5"/>
        <v>0</v>
      </c>
      <c r="P75" s="66">
        <f t="shared" si="8"/>
        <v>0</v>
      </c>
    </row>
    <row r="76" spans="1:16" ht="21" customHeight="1">
      <c r="A76" s="50">
        <v>63</v>
      </c>
      <c r="B76" s="55" t="s">
        <v>101</v>
      </c>
      <c r="C76" s="77">
        <f>+'فرم3 تیر90'!F76</f>
        <v>0</v>
      </c>
      <c r="D76" s="53"/>
      <c r="E76" s="53"/>
      <c r="F76" s="60">
        <f t="shared" si="6"/>
        <v>0</v>
      </c>
      <c r="G76" s="77">
        <f>+'فرم3 تیر90'!J76</f>
        <v>0</v>
      </c>
      <c r="H76" s="53"/>
      <c r="I76" s="53"/>
      <c r="J76" s="60">
        <f t="shared" si="7"/>
        <v>0</v>
      </c>
      <c r="K76" s="95">
        <f>+'فرم3 تیر90'!O76</f>
        <v>0</v>
      </c>
      <c r="L76" s="52"/>
      <c r="M76" s="53"/>
      <c r="N76" s="53"/>
      <c r="O76" s="60">
        <f t="shared" si="5"/>
        <v>0</v>
      </c>
      <c r="P76" s="66">
        <f t="shared" si="8"/>
        <v>0</v>
      </c>
    </row>
    <row r="77" spans="1:16" ht="21" customHeight="1">
      <c r="A77" s="50">
        <v>64</v>
      </c>
      <c r="B77" s="55" t="s">
        <v>102</v>
      </c>
      <c r="C77" s="77">
        <f>+'فرم3 تیر90'!F77</f>
        <v>0</v>
      </c>
      <c r="D77" s="53"/>
      <c r="E77" s="53"/>
      <c r="F77" s="60">
        <f t="shared" si="6"/>
        <v>0</v>
      </c>
      <c r="G77" s="77">
        <f>+'فرم3 تیر90'!J77</f>
        <v>0</v>
      </c>
      <c r="H77" s="53"/>
      <c r="I77" s="53"/>
      <c r="J77" s="60">
        <f t="shared" si="7"/>
        <v>0</v>
      </c>
      <c r="K77" s="95">
        <f>+'فرم3 تیر90'!O77</f>
        <v>0</v>
      </c>
      <c r="L77" s="52"/>
      <c r="M77" s="53"/>
      <c r="N77" s="53"/>
      <c r="O77" s="60">
        <f t="shared" si="5"/>
        <v>0</v>
      </c>
      <c r="P77" s="66">
        <f t="shared" si="8"/>
        <v>0</v>
      </c>
    </row>
    <row r="78" spans="1:16" ht="21" customHeight="1">
      <c r="A78" s="50">
        <v>65</v>
      </c>
      <c r="B78" s="55" t="s">
        <v>103</v>
      </c>
      <c r="C78" s="77">
        <f>+'فرم3 تیر90'!F78</f>
        <v>0</v>
      </c>
      <c r="D78" s="53"/>
      <c r="E78" s="53"/>
      <c r="F78" s="60">
        <f t="shared" si="6"/>
        <v>0</v>
      </c>
      <c r="G78" s="77">
        <f>+'فرم3 تیر90'!J78</f>
        <v>0</v>
      </c>
      <c r="H78" s="53"/>
      <c r="I78" s="53"/>
      <c r="J78" s="60">
        <f t="shared" si="7"/>
        <v>0</v>
      </c>
      <c r="K78" s="95">
        <f>+'فرم3 تیر90'!O78</f>
        <v>0</v>
      </c>
      <c r="L78" s="52"/>
      <c r="M78" s="53"/>
      <c r="N78" s="53"/>
      <c r="O78" s="60">
        <f t="shared" si="5"/>
        <v>0</v>
      </c>
      <c r="P78" s="66">
        <f t="shared" si="8"/>
        <v>0</v>
      </c>
    </row>
    <row r="79" spans="1:16" ht="21" customHeight="1">
      <c r="A79" s="50">
        <v>66</v>
      </c>
      <c r="B79" s="55" t="s">
        <v>104</v>
      </c>
      <c r="C79" s="77">
        <f>+'فرم3 تیر90'!F79</f>
        <v>0</v>
      </c>
      <c r="D79" s="53"/>
      <c r="E79" s="53"/>
      <c r="F79" s="60">
        <f t="shared" si="6"/>
        <v>0</v>
      </c>
      <c r="G79" s="77">
        <f>+'فرم3 تیر90'!J79</f>
        <v>0</v>
      </c>
      <c r="H79" s="53"/>
      <c r="I79" s="53"/>
      <c r="J79" s="60">
        <f t="shared" si="7"/>
        <v>0</v>
      </c>
      <c r="K79" s="95">
        <f>+'فرم3 تیر90'!O79</f>
        <v>0</v>
      </c>
      <c r="L79" s="52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1" customHeight="1" thickBot="1">
      <c r="A80" s="72">
        <v>67</v>
      </c>
      <c r="B80" s="73" t="s">
        <v>105</v>
      </c>
      <c r="C80" s="77">
        <f>+'فرم3 تیر90'!F80</f>
        <v>0</v>
      </c>
      <c r="D80" s="75"/>
      <c r="E80" s="75"/>
      <c r="F80" s="80">
        <f t="shared" ref="F80" si="10">C80-(D80+E80)</f>
        <v>0</v>
      </c>
      <c r="G80" s="77">
        <f>+'فرم3 تیر90'!J80</f>
        <v>0</v>
      </c>
      <c r="H80" s="75"/>
      <c r="I80" s="75"/>
      <c r="J80" s="80">
        <f t="shared" ref="J80" si="11">G80-(H80+I80)</f>
        <v>0</v>
      </c>
      <c r="K80" s="96">
        <f>+'فرم3 تیر90'!O80</f>
        <v>0</v>
      </c>
      <c r="L80" s="74"/>
      <c r="M80" s="75"/>
      <c r="N80" s="75"/>
      <c r="O80" s="80">
        <f t="shared" si="9"/>
        <v>0</v>
      </c>
      <c r="P80" s="82">
        <f t="shared" ref="P80" si="12">F80+J80+O80</f>
        <v>0</v>
      </c>
    </row>
    <row r="81" spans="1:16" s="89" customFormat="1" ht="23.25" customHeight="1" thickBot="1">
      <c r="A81" s="213" t="s">
        <v>106</v>
      </c>
      <c r="B81" s="214"/>
      <c r="C81" s="97">
        <f t="shared" ref="C81:N81" si="13">SUM(C15:C80)</f>
        <v>0</v>
      </c>
      <c r="D81" s="97">
        <f t="shared" si="13"/>
        <v>0</v>
      </c>
      <c r="E81" s="97">
        <f t="shared" si="13"/>
        <v>0</v>
      </c>
      <c r="F81" s="97">
        <f t="shared" si="13"/>
        <v>0</v>
      </c>
      <c r="G81" s="97">
        <f t="shared" si="13"/>
        <v>0</v>
      </c>
      <c r="H81" s="97">
        <f t="shared" si="13"/>
        <v>0</v>
      </c>
      <c r="I81" s="97">
        <f t="shared" si="13"/>
        <v>0</v>
      </c>
      <c r="J81" s="97">
        <f t="shared" si="13"/>
        <v>0</v>
      </c>
      <c r="K81" s="97">
        <f t="shared" si="13"/>
        <v>0</v>
      </c>
      <c r="L81" s="97">
        <f t="shared" si="13"/>
        <v>0</v>
      </c>
      <c r="M81" s="97">
        <f t="shared" si="13"/>
        <v>0</v>
      </c>
      <c r="N81" s="97">
        <f t="shared" si="13"/>
        <v>0</v>
      </c>
      <c r="O81" s="97">
        <f>SUM(O15:O80)</f>
        <v>0</v>
      </c>
      <c r="P81" s="98">
        <f>SUM(P15:P80)</f>
        <v>0</v>
      </c>
    </row>
    <row r="82" spans="1:16" s="89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7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9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9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9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91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8">
        <f>SUM(M82:M85)</f>
        <v>0</v>
      </c>
      <c r="N86" s="86"/>
      <c r="O86" s="86"/>
      <c r="P86" s="88">
        <f>+M86+H86+D86</f>
        <v>0</v>
      </c>
    </row>
    <row r="87" spans="1:16" ht="18.75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02" t="s">
        <v>128</v>
      </c>
      <c r="P87" s="202"/>
    </row>
    <row r="88" spans="1:16" s="101" customFormat="1" ht="21" customHeight="1">
      <c r="A88" s="105"/>
      <c r="B88" s="198" t="s">
        <v>146</v>
      </c>
      <c r="C88" s="199"/>
      <c r="D88" s="105"/>
      <c r="E88" s="203"/>
      <c r="F88" s="203"/>
      <c r="G88" s="203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A89" s="86"/>
      <c r="B89" s="203" t="s">
        <v>20</v>
      </c>
      <c r="C89" s="203"/>
      <c r="D89" s="105"/>
      <c r="E89" s="203" t="s">
        <v>22</v>
      </c>
      <c r="F89" s="203"/>
      <c r="G89" s="203"/>
      <c r="H89" s="105"/>
      <c r="I89" s="203" t="s">
        <v>21</v>
      </c>
      <c r="J89" s="203"/>
      <c r="K89" s="203"/>
      <c r="L89" s="203"/>
      <c r="M89" s="105"/>
      <c r="N89" s="203" t="s">
        <v>23</v>
      </c>
      <c r="O89" s="203"/>
      <c r="P89" s="105"/>
    </row>
  </sheetData>
  <sheetProtection password="CC41" sheet="1" objects="1" scenarios="1"/>
  <mergeCells count="28">
    <mergeCell ref="A83:G83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6:P6"/>
    <mergeCell ref="A13:B13"/>
    <mergeCell ref="A14:P14"/>
    <mergeCell ref="A81:B81"/>
    <mergeCell ref="A82:B82"/>
    <mergeCell ref="B89:C89"/>
    <mergeCell ref="E89:G89"/>
    <mergeCell ref="I89:L89"/>
    <mergeCell ref="N89:O89"/>
    <mergeCell ref="A84:G84"/>
    <mergeCell ref="A85:G85"/>
    <mergeCell ref="A86:C86"/>
    <mergeCell ref="O87:P87"/>
    <mergeCell ref="B88:C88"/>
    <mergeCell ref="E88:G88"/>
    <mergeCell ref="I88:L88"/>
    <mergeCell ref="N88:O88"/>
  </mergeCells>
  <printOptions horizontalCentered="1"/>
  <pageMargins left="0" right="0" top="0" bottom="0" header="0" footer="0"/>
  <pageSetup paperSize="9" orientation="landscape" r:id="rId1"/>
  <headerFooter>
    <oddHeader>&amp;Lصفحه&amp;"-,Bold"&amp;P&amp;"-,Regular"از&amp;"-,Bold"&amp;N&amp;K00+000ازا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topLeftCell="B1" zoomScale="115" zoomScaleSheetLayoutView="115" workbookViewId="0">
      <pane ySplit="5" topLeftCell="A7" activePane="bottomLeft" state="frozen"/>
      <selection pane="bottomLeft" activeCell="F7" sqref="F7:G12 J7:K12 O7:P12 C7:C12 C13:P13 F15:G80 J15:K80 O15:P80 C15:C80 C81:P82 D86 H86 M86 P86"/>
    </sheetView>
  </sheetViews>
  <sheetFormatPr defaultRowHeight="27" customHeight="1"/>
  <cols>
    <col min="1" max="1" width="3.875" style="58" customWidth="1"/>
    <col min="2" max="2" width="13.375" style="59" customWidth="1"/>
    <col min="3" max="3" width="7.75" style="58" customWidth="1"/>
    <col min="4" max="4" width="7.875" style="58" customWidth="1"/>
    <col min="5" max="5" width="5.5" style="58" customWidth="1"/>
    <col min="6" max="6" width="8.25" style="58" customWidth="1"/>
    <col min="7" max="7" width="8.5" style="58" customWidth="1"/>
    <col min="8" max="8" width="8.875" style="58" customWidth="1"/>
    <col min="9" max="9" width="6.125" style="58" customWidth="1"/>
    <col min="10" max="10" width="9.375" style="58" customWidth="1"/>
    <col min="11" max="11" width="8.625" style="58" customWidth="1"/>
    <col min="12" max="13" width="9.375" style="58" customWidth="1"/>
    <col min="14" max="14" width="6" style="58" customWidth="1"/>
    <col min="15" max="15" width="9.625" style="58" customWidth="1"/>
    <col min="16" max="16" width="9.25" style="58" customWidth="1"/>
    <col min="17" max="16384" width="9" style="58"/>
  </cols>
  <sheetData>
    <row r="1" spans="1:16" ht="17.25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9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129</v>
      </c>
      <c r="P2" s="156"/>
    </row>
    <row r="3" spans="1:16" s="89" customFormat="1" ht="24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90" customFormat="1" ht="48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90" customFormat="1" ht="24.7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9" customFormat="1" ht="21" customHeigh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21" customHeight="1">
      <c r="A7" s="50">
        <v>1</v>
      </c>
      <c r="B7" s="51" t="s">
        <v>32</v>
      </c>
      <c r="C7" s="77">
        <f>+'فرم3 مرداد90'!F7</f>
        <v>0</v>
      </c>
      <c r="D7" s="53"/>
      <c r="E7" s="53"/>
      <c r="F7" s="60">
        <f>C7-(D7+E7)</f>
        <v>0</v>
      </c>
      <c r="G7" s="77">
        <f>+'فرم3 مرداد90'!J7</f>
        <v>0</v>
      </c>
      <c r="H7" s="53"/>
      <c r="I7" s="53"/>
      <c r="J7" s="60">
        <f>G7-(H7+I7)</f>
        <v>0</v>
      </c>
      <c r="K7" s="77">
        <f>+'فرم3 مرداد90'!O7</f>
        <v>0</v>
      </c>
      <c r="L7" s="71"/>
      <c r="M7" s="53"/>
      <c r="N7" s="53"/>
      <c r="O7" s="60">
        <f>((K7+L7)-(M7+N7))</f>
        <v>0</v>
      </c>
      <c r="P7" s="66">
        <f>F7+J7+O7</f>
        <v>0</v>
      </c>
    </row>
    <row r="8" spans="1:16" ht="21" customHeight="1">
      <c r="A8" s="50">
        <v>2</v>
      </c>
      <c r="B8" s="51" t="s">
        <v>33</v>
      </c>
      <c r="C8" s="77">
        <f>+'فرم3 مرداد90'!F8</f>
        <v>0</v>
      </c>
      <c r="D8" s="53"/>
      <c r="E8" s="53"/>
      <c r="F8" s="60">
        <f t="shared" ref="F8:F12" si="0">C8-(D8+E8)</f>
        <v>0</v>
      </c>
      <c r="G8" s="77">
        <f>+'فرم3 مرداد90'!J8</f>
        <v>0</v>
      </c>
      <c r="H8" s="53"/>
      <c r="I8" s="53"/>
      <c r="J8" s="60">
        <f t="shared" ref="J8:J12" si="1">G8-(H8+I8)</f>
        <v>0</v>
      </c>
      <c r="K8" s="77">
        <f>+'فرم3 مرداد90'!O8</f>
        <v>0</v>
      </c>
      <c r="L8" s="71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1" customHeight="1">
      <c r="A9" s="50">
        <v>3</v>
      </c>
      <c r="B9" s="51" t="s">
        <v>34</v>
      </c>
      <c r="C9" s="77">
        <f>+'فرم3 مرداد90'!F9</f>
        <v>0</v>
      </c>
      <c r="D9" s="53"/>
      <c r="E9" s="53"/>
      <c r="F9" s="60">
        <f t="shared" si="0"/>
        <v>0</v>
      </c>
      <c r="G9" s="77">
        <f>+'فرم3 مرداد90'!J9</f>
        <v>0</v>
      </c>
      <c r="H9" s="53"/>
      <c r="I9" s="53"/>
      <c r="J9" s="60">
        <f t="shared" si="1"/>
        <v>0</v>
      </c>
      <c r="K9" s="77">
        <f>+'فرم3 مرداد90'!O9</f>
        <v>0</v>
      </c>
      <c r="L9" s="71"/>
      <c r="M9" s="53"/>
      <c r="N9" s="53"/>
      <c r="O9" s="60">
        <f t="shared" si="2"/>
        <v>0</v>
      </c>
      <c r="P9" s="66">
        <f t="shared" si="3"/>
        <v>0</v>
      </c>
    </row>
    <row r="10" spans="1:16" ht="21" customHeight="1">
      <c r="A10" s="50">
        <v>4</v>
      </c>
      <c r="B10" s="51" t="s">
        <v>35</v>
      </c>
      <c r="C10" s="77">
        <f>+'فرم3 مرداد90'!F10</f>
        <v>0</v>
      </c>
      <c r="D10" s="53"/>
      <c r="E10" s="53"/>
      <c r="F10" s="60">
        <f t="shared" si="0"/>
        <v>0</v>
      </c>
      <c r="G10" s="77">
        <f>+'فرم3 مرداد90'!J10</f>
        <v>0</v>
      </c>
      <c r="H10" s="53"/>
      <c r="I10" s="53"/>
      <c r="J10" s="60">
        <f t="shared" si="1"/>
        <v>0</v>
      </c>
      <c r="K10" s="77">
        <f>+'فرم3 مرداد90'!O10</f>
        <v>0</v>
      </c>
      <c r="L10" s="71"/>
      <c r="M10" s="53"/>
      <c r="N10" s="53"/>
      <c r="O10" s="60">
        <f t="shared" si="2"/>
        <v>0</v>
      </c>
      <c r="P10" s="66">
        <f t="shared" si="3"/>
        <v>0</v>
      </c>
    </row>
    <row r="11" spans="1:16" ht="21" customHeight="1">
      <c r="A11" s="50">
        <v>5</v>
      </c>
      <c r="B11" s="51" t="s">
        <v>36</v>
      </c>
      <c r="C11" s="77">
        <f>+'فرم3 مرداد90'!F11</f>
        <v>0</v>
      </c>
      <c r="D11" s="53"/>
      <c r="E11" s="53"/>
      <c r="F11" s="60">
        <f t="shared" si="0"/>
        <v>0</v>
      </c>
      <c r="G11" s="77">
        <f>+'فرم3 مرداد90'!J11</f>
        <v>0</v>
      </c>
      <c r="H11" s="53"/>
      <c r="I11" s="53"/>
      <c r="J11" s="60">
        <f t="shared" si="1"/>
        <v>0</v>
      </c>
      <c r="K11" s="77">
        <f>+'فرم3 مرداد90'!O11</f>
        <v>0</v>
      </c>
      <c r="L11" s="71"/>
      <c r="M11" s="53"/>
      <c r="N11" s="53"/>
      <c r="O11" s="60">
        <f t="shared" si="2"/>
        <v>0</v>
      </c>
      <c r="P11" s="66">
        <f t="shared" si="3"/>
        <v>0</v>
      </c>
    </row>
    <row r="12" spans="1:16" ht="21" customHeight="1">
      <c r="A12" s="50">
        <v>6</v>
      </c>
      <c r="B12" s="51" t="s">
        <v>37</v>
      </c>
      <c r="C12" s="77">
        <f>+'فرم3 مرداد90'!F12</f>
        <v>0</v>
      </c>
      <c r="D12" s="53"/>
      <c r="E12" s="53"/>
      <c r="F12" s="60">
        <f t="shared" si="0"/>
        <v>0</v>
      </c>
      <c r="G12" s="77">
        <f>+'فرم3 مرداد90'!J12</f>
        <v>0</v>
      </c>
      <c r="H12" s="53"/>
      <c r="I12" s="53"/>
      <c r="J12" s="60">
        <f t="shared" si="1"/>
        <v>0</v>
      </c>
      <c r="K12" s="77">
        <f>+'فرم3 مرداد90'!O12</f>
        <v>0</v>
      </c>
      <c r="L12" s="71"/>
      <c r="M12" s="53"/>
      <c r="N12" s="53"/>
      <c r="O12" s="60">
        <f t="shared" si="2"/>
        <v>0</v>
      </c>
      <c r="P12" s="66">
        <f t="shared" si="3"/>
        <v>0</v>
      </c>
    </row>
    <row r="13" spans="1:16" s="89" customFormat="1" ht="2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2">
        <f t="shared" si="4"/>
        <v>0</v>
      </c>
      <c r="L13" s="79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9" customFormat="1" ht="2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1" customHeight="1">
      <c r="A15" s="50">
        <v>1</v>
      </c>
      <c r="B15" s="55" t="s">
        <v>40</v>
      </c>
      <c r="C15" s="77">
        <f>+'فرم3 مرداد90'!F15</f>
        <v>0</v>
      </c>
      <c r="D15" s="53"/>
      <c r="E15" s="53"/>
      <c r="F15" s="60">
        <f>C15-(D15+E15)</f>
        <v>0</v>
      </c>
      <c r="G15" s="77">
        <f>+'فرم3 مرداد90'!J15</f>
        <v>0</v>
      </c>
      <c r="H15" s="53"/>
      <c r="I15" s="53"/>
      <c r="J15" s="60">
        <f>G15-(H15+I15)</f>
        <v>0</v>
      </c>
      <c r="K15" s="77">
        <f>+'فرم3 مرداد90'!O15</f>
        <v>0</v>
      </c>
      <c r="L15" s="71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1" customHeight="1">
      <c r="A16" s="50">
        <v>2</v>
      </c>
      <c r="B16" s="55" t="s">
        <v>41</v>
      </c>
      <c r="C16" s="77">
        <f>+'فرم3 مرداد90'!F16</f>
        <v>0</v>
      </c>
      <c r="D16" s="53"/>
      <c r="E16" s="53"/>
      <c r="F16" s="60">
        <f t="shared" ref="F16:F79" si="6">C16-(D16+E16)</f>
        <v>0</v>
      </c>
      <c r="G16" s="77">
        <f>+'فرم3 مرداد90'!J16</f>
        <v>0</v>
      </c>
      <c r="H16" s="53"/>
      <c r="I16" s="53"/>
      <c r="J16" s="60">
        <f t="shared" ref="J16:J79" si="7">G16-(H16+I16)</f>
        <v>0</v>
      </c>
      <c r="K16" s="77">
        <f>+'فرم3 مرداد90'!O16</f>
        <v>0</v>
      </c>
      <c r="L16" s="71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1" customHeight="1">
      <c r="A17" s="50">
        <v>3</v>
      </c>
      <c r="B17" s="55" t="s">
        <v>42</v>
      </c>
      <c r="C17" s="77">
        <f>+'فرم3 مرداد90'!F17</f>
        <v>0</v>
      </c>
      <c r="D17" s="53"/>
      <c r="E17" s="53"/>
      <c r="F17" s="60">
        <f t="shared" si="6"/>
        <v>0</v>
      </c>
      <c r="G17" s="77">
        <f>+'فرم3 مرداد90'!J17</f>
        <v>0</v>
      </c>
      <c r="H17" s="53"/>
      <c r="I17" s="53"/>
      <c r="J17" s="60">
        <f t="shared" si="7"/>
        <v>0</v>
      </c>
      <c r="K17" s="77">
        <f>+'فرم3 مرداد90'!O17</f>
        <v>0</v>
      </c>
      <c r="L17" s="71"/>
      <c r="M17" s="53"/>
      <c r="N17" s="53"/>
      <c r="O17" s="60">
        <f t="shared" si="5"/>
        <v>0</v>
      </c>
      <c r="P17" s="66">
        <f t="shared" si="8"/>
        <v>0</v>
      </c>
    </row>
    <row r="18" spans="1:16" ht="21" customHeight="1">
      <c r="A18" s="50">
        <v>4</v>
      </c>
      <c r="B18" s="55" t="s">
        <v>43</v>
      </c>
      <c r="C18" s="77">
        <f>+'فرم3 مرداد90'!F18</f>
        <v>0</v>
      </c>
      <c r="D18" s="53"/>
      <c r="E18" s="53"/>
      <c r="F18" s="60">
        <f t="shared" si="6"/>
        <v>0</v>
      </c>
      <c r="G18" s="77">
        <f>+'فرم3 مرداد90'!J18</f>
        <v>0</v>
      </c>
      <c r="H18" s="53"/>
      <c r="I18" s="53"/>
      <c r="J18" s="60">
        <f t="shared" si="7"/>
        <v>0</v>
      </c>
      <c r="K18" s="77">
        <f>+'فرم3 مرداد90'!O18</f>
        <v>0</v>
      </c>
      <c r="L18" s="71"/>
      <c r="M18" s="53"/>
      <c r="N18" s="53"/>
      <c r="O18" s="60">
        <f t="shared" si="5"/>
        <v>0</v>
      </c>
      <c r="P18" s="66">
        <f t="shared" si="8"/>
        <v>0</v>
      </c>
    </row>
    <row r="19" spans="1:16" ht="21" customHeight="1">
      <c r="A19" s="50">
        <v>5</v>
      </c>
      <c r="B19" s="55" t="s">
        <v>44</v>
      </c>
      <c r="C19" s="77">
        <f>+'فرم3 مرداد90'!F19</f>
        <v>0</v>
      </c>
      <c r="D19" s="53"/>
      <c r="E19" s="53"/>
      <c r="F19" s="60">
        <f t="shared" si="6"/>
        <v>0</v>
      </c>
      <c r="G19" s="77">
        <f>+'فرم3 مرداد90'!J19</f>
        <v>0</v>
      </c>
      <c r="H19" s="53"/>
      <c r="I19" s="53"/>
      <c r="J19" s="60">
        <f t="shared" si="7"/>
        <v>0</v>
      </c>
      <c r="K19" s="77">
        <f>+'فرم3 مرداد90'!O19</f>
        <v>0</v>
      </c>
      <c r="L19" s="71"/>
      <c r="M19" s="53"/>
      <c r="N19" s="53"/>
      <c r="O19" s="60">
        <f t="shared" si="5"/>
        <v>0</v>
      </c>
      <c r="P19" s="66">
        <f t="shared" si="8"/>
        <v>0</v>
      </c>
    </row>
    <row r="20" spans="1:16" ht="21" customHeight="1">
      <c r="A20" s="50">
        <v>6</v>
      </c>
      <c r="B20" s="55" t="s">
        <v>45</v>
      </c>
      <c r="C20" s="77">
        <f>+'فرم3 مرداد90'!F20</f>
        <v>0</v>
      </c>
      <c r="D20" s="53"/>
      <c r="E20" s="53"/>
      <c r="F20" s="60">
        <f t="shared" si="6"/>
        <v>0</v>
      </c>
      <c r="G20" s="77">
        <f>+'فرم3 مرداد90'!J20</f>
        <v>0</v>
      </c>
      <c r="H20" s="53"/>
      <c r="I20" s="53"/>
      <c r="J20" s="60">
        <f t="shared" si="7"/>
        <v>0</v>
      </c>
      <c r="K20" s="77">
        <f>+'فرم3 مرداد90'!O20</f>
        <v>0</v>
      </c>
      <c r="L20" s="71"/>
      <c r="M20" s="53"/>
      <c r="N20" s="53"/>
      <c r="O20" s="60">
        <f t="shared" si="5"/>
        <v>0</v>
      </c>
      <c r="P20" s="66">
        <f t="shared" si="8"/>
        <v>0</v>
      </c>
    </row>
    <row r="21" spans="1:16" ht="21" customHeight="1">
      <c r="A21" s="50">
        <v>7</v>
      </c>
      <c r="B21" s="55" t="s">
        <v>46</v>
      </c>
      <c r="C21" s="77">
        <f>+'فرم3 مرداد90'!F21</f>
        <v>0</v>
      </c>
      <c r="D21" s="53"/>
      <c r="E21" s="53"/>
      <c r="F21" s="60">
        <f t="shared" si="6"/>
        <v>0</v>
      </c>
      <c r="G21" s="77">
        <f>+'فرم3 مرداد90'!J21</f>
        <v>0</v>
      </c>
      <c r="H21" s="53"/>
      <c r="I21" s="53"/>
      <c r="J21" s="60">
        <f t="shared" si="7"/>
        <v>0</v>
      </c>
      <c r="K21" s="77">
        <f>+'فرم3 مرداد90'!O21</f>
        <v>0</v>
      </c>
      <c r="L21" s="71"/>
      <c r="M21" s="53"/>
      <c r="N21" s="53"/>
      <c r="O21" s="60">
        <f t="shared" si="5"/>
        <v>0</v>
      </c>
      <c r="P21" s="66">
        <f t="shared" si="8"/>
        <v>0</v>
      </c>
    </row>
    <row r="22" spans="1:16" ht="21" customHeight="1">
      <c r="A22" s="50">
        <v>8</v>
      </c>
      <c r="B22" s="55" t="s">
        <v>47</v>
      </c>
      <c r="C22" s="77">
        <f>+'فرم3 مرداد90'!F22</f>
        <v>0</v>
      </c>
      <c r="D22" s="53"/>
      <c r="E22" s="53"/>
      <c r="F22" s="60">
        <f t="shared" si="6"/>
        <v>0</v>
      </c>
      <c r="G22" s="77">
        <f>+'فرم3 مرداد90'!J22</f>
        <v>0</v>
      </c>
      <c r="H22" s="53"/>
      <c r="I22" s="53"/>
      <c r="J22" s="60">
        <f t="shared" si="7"/>
        <v>0</v>
      </c>
      <c r="K22" s="77">
        <f>+'فرم3 مرداد90'!O22</f>
        <v>0</v>
      </c>
      <c r="L22" s="71"/>
      <c r="M22" s="53"/>
      <c r="N22" s="53"/>
      <c r="O22" s="60">
        <f t="shared" si="5"/>
        <v>0</v>
      </c>
      <c r="P22" s="66">
        <f t="shared" si="8"/>
        <v>0</v>
      </c>
    </row>
    <row r="23" spans="1:16" ht="21" customHeight="1">
      <c r="A23" s="50">
        <v>9</v>
      </c>
      <c r="B23" s="55" t="s">
        <v>48</v>
      </c>
      <c r="C23" s="77">
        <f>+'فرم3 مرداد90'!F23</f>
        <v>0</v>
      </c>
      <c r="D23" s="53"/>
      <c r="E23" s="53"/>
      <c r="F23" s="60">
        <f t="shared" si="6"/>
        <v>0</v>
      </c>
      <c r="G23" s="77">
        <f>+'فرم3 مرداد90'!J23</f>
        <v>0</v>
      </c>
      <c r="H23" s="53"/>
      <c r="I23" s="53"/>
      <c r="J23" s="60">
        <f t="shared" si="7"/>
        <v>0</v>
      </c>
      <c r="K23" s="77">
        <f>+'فرم3 مرداد90'!O23</f>
        <v>0</v>
      </c>
      <c r="L23" s="71"/>
      <c r="M23" s="53"/>
      <c r="N23" s="53"/>
      <c r="O23" s="60">
        <f t="shared" si="5"/>
        <v>0</v>
      </c>
      <c r="P23" s="66">
        <f t="shared" si="8"/>
        <v>0</v>
      </c>
    </row>
    <row r="24" spans="1:16" ht="21" customHeight="1">
      <c r="A24" s="50">
        <v>10</v>
      </c>
      <c r="B24" s="55" t="s">
        <v>49</v>
      </c>
      <c r="C24" s="77">
        <f>+'فرم3 مرداد90'!F24</f>
        <v>0</v>
      </c>
      <c r="D24" s="53"/>
      <c r="E24" s="53"/>
      <c r="F24" s="60">
        <f t="shared" si="6"/>
        <v>0</v>
      </c>
      <c r="G24" s="77">
        <f>+'فرم3 مرداد90'!J24</f>
        <v>0</v>
      </c>
      <c r="H24" s="53"/>
      <c r="I24" s="53"/>
      <c r="J24" s="60">
        <f t="shared" si="7"/>
        <v>0</v>
      </c>
      <c r="K24" s="77">
        <f>+'فرم3 مرداد90'!O24</f>
        <v>0</v>
      </c>
      <c r="L24" s="71"/>
      <c r="M24" s="53"/>
      <c r="N24" s="53"/>
      <c r="O24" s="60">
        <f t="shared" si="5"/>
        <v>0</v>
      </c>
      <c r="P24" s="66">
        <f t="shared" si="8"/>
        <v>0</v>
      </c>
    </row>
    <row r="25" spans="1:16" ht="21" customHeight="1">
      <c r="A25" s="50">
        <v>11</v>
      </c>
      <c r="B25" s="55" t="s">
        <v>50</v>
      </c>
      <c r="C25" s="77">
        <f>+'فرم3 مرداد90'!F25</f>
        <v>0</v>
      </c>
      <c r="D25" s="53"/>
      <c r="E25" s="53"/>
      <c r="F25" s="60">
        <f t="shared" si="6"/>
        <v>0</v>
      </c>
      <c r="G25" s="77">
        <f>+'فرم3 مرداد90'!J25</f>
        <v>0</v>
      </c>
      <c r="H25" s="53"/>
      <c r="I25" s="53"/>
      <c r="J25" s="60">
        <f t="shared" si="7"/>
        <v>0</v>
      </c>
      <c r="K25" s="77">
        <f>+'فرم3 مرداد90'!O25</f>
        <v>0</v>
      </c>
      <c r="L25" s="71"/>
      <c r="M25" s="53"/>
      <c r="N25" s="53"/>
      <c r="O25" s="60">
        <f t="shared" si="5"/>
        <v>0</v>
      </c>
      <c r="P25" s="66">
        <f t="shared" si="8"/>
        <v>0</v>
      </c>
    </row>
    <row r="26" spans="1:16" ht="21" customHeight="1">
      <c r="A26" s="50">
        <v>12</v>
      </c>
      <c r="B26" s="55" t="s">
        <v>51</v>
      </c>
      <c r="C26" s="77">
        <f>+'فرم3 مرداد90'!F26</f>
        <v>0</v>
      </c>
      <c r="D26" s="53"/>
      <c r="E26" s="53"/>
      <c r="F26" s="60">
        <f t="shared" si="6"/>
        <v>0</v>
      </c>
      <c r="G26" s="77">
        <f>+'فرم3 مرداد90'!J26</f>
        <v>0</v>
      </c>
      <c r="H26" s="53"/>
      <c r="I26" s="53"/>
      <c r="J26" s="60">
        <f t="shared" si="7"/>
        <v>0</v>
      </c>
      <c r="K26" s="77">
        <f>+'فرم3 مرداد90'!O26</f>
        <v>0</v>
      </c>
      <c r="L26" s="71"/>
      <c r="M26" s="53"/>
      <c r="N26" s="53"/>
      <c r="O26" s="60">
        <f t="shared" si="5"/>
        <v>0</v>
      </c>
      <c r="P26" s="66">
        <f t="shared" si="8"/>
        <v>0</v>
      </c>
    </row>
    <row r="27" spans="1:16" ht="21" customHeight="1">
      <c r="A27" s="50">
        <v>13</v>
      </c>
      <c r="B27" s="55" t="s">
        <v>52</v>
      </c>
      <c r="C27" s="77">
        <f>+'فرم3 مرداد90'!F27</f>
        <v>0</v>
      </c>
      <c r="D27" s="53"/>
      <c r="E27" s="53"/>
      <c r="F27" s="60">
        <f t="shared" si="6"/>
        <v>0</v>
      </c>
      <c r="G27" s="77">
        <f>+'فرم3 مرداد90'!J27</f>
        <v>0</v>
      </c>
      <c r="H27" s="53"/>
      <c r="I27" s="53"/>
      <c r="J27" s="60">
        <f t="shared" si="7"/>
        <v>0</v>
      </c>
      <c r="K27" s="77">
        <f>+'فرم3 مرداد90'!O27</f>
        <v>0</v>
      </c>
      <c r="L27" s="71"/>
      <c r="M27" s="53"/>
      <c r="N27" s="53"/>
      <c r="O27" s="60">
        <f t="shared" si="5"/>
        <v>0</v>
      </c>
      <c r="P27" s="66">
        <f t="shared" si="8"/>
        <v>0</v>
      </c>
    </row>
    <row r="28" spans="1:16" ht="21" customHeight="1">
      <c r="A28" s="50">
        <v>14</v>
      </c>
      <c r="B28" s="55" t="s">
        <v>53</v>
      </c>
      <c r="C28" s="77">
        <f>+'فرم3 مرداد90'!F28</f>
        <v>0</v>
      </c>
      <c r="D28" s="53"/>
      <c r="E28" s="53"/>
      <c r="F28" s="60">
        <f t="shared" si="6"/>
        <v>0</v>
      </c>
      <c r="G28" s="77">
        <f>+'فرم3 مرداد90'!J28</f>
        <v>0</v>
      </c>
      <c r="H28" s="53"/>
      <c r="I28" s="53"/>
      <c r="J28" s="60">
        <f t="shared" si="7"/>
        <v>0</v>
      </c>
      <c r="K28" s="77">
        <f>+'فرم3 مرداد90'!O28</f>
        <v>0</v>
      </c>
      <c r="L28" s="71"/>
      <c r="M28" s="53"/>
      <c r="N28" s="53"/>
      <c r="O28" s="60">
        <f t="shared" si="5"/>
        <v>0</v>
      </c>
      <c r="P28" s="66">
        <f t="shared" si="8"/>
        <v>0</v>
      </c>
    </row>
    <row r="29" spans="1:16" ht="21" customHeight="1">
      <c r="A29" s="50">
        <v>15</v>
      </c>
      <c r="B29" s="55" t="s">
        <v>54</v>
      </c>
      <c r="C29" s="77">
        <f>+'فرم3 مرداد90'!F29</f>
        <v>0</v>
      </c>
      <c r="D29" s="53"/>
      <c r="E29" s="53"/>
      <c r="F29" s="60">
        <f t="shared" si="6"/>
        <v>0</v>
      </c>
      <c r="G29" s="77">
        <f>+'فرم3 مرداد90'!J29</f>
        <v>0</v>
      </c>
      <c r="H29" s="53"/>
      <c r="I29" s="53"/>
      <c r="J29" s="60">
        <f t="shared" si="7"/>
        <v>0</v>
      </c>
      <c r="K29" s="77">
        <f>+'فرم3 مرداد90'!O29</f>
        <v>0</v>
      </c>
      <c r="L29" s="71"/>
      <c r="M29" s="53"/>
      <c r="N29" s="53"/>
      <c r="O29" s="60">
        <f t="shared" si="5"/>
        <v>0</v>
      </c>
      <c r="P29" s="66">
        <f t="shared" si="8"/>
        <v>0</v>
      </c>
    </row>
    <row r="30" spans="1:16" ht="21" customHeight="1">
      <c r="A30" s="50">
        <v>16</v>
      </c>
      <c r="B30" s="55" t="s">
        <v>55</v>
      </c>
      <c r="C30" s="77">
        <f>+'فرم3 مرداد90'!F30</f>
        <v>0</v>
      </c>
      <c r="D30" s="53"/>
      <c r="E30" s="53"/>
      <c r="F30" s="60">
        <f t="shared" si="6"/>
        <v>0</v>
      </c>
      <c r="G30" s="77">
        <f>+'فرم3 مرداد90'!J30</f>
        <v>0</v>
      </c>
      <c r="H30" s="53"/>
      <c r="I30" s="53"/>
      <c r="J30" s="60">
        <f t="shared" si="7"/>
        <v>0</v>
      </c>
      <c r="K30" s="77">
        <f>+'فرم3 مرداد90'!O30</f>
        <v>0</v>
      </c>
      <c r="L30" s="71"/>
      <c r="M30" s="53"/>
      <c r="N30" s="53"/>
      <c r="O30" s="60">
        <f t="shared" si="5"/>
        <v>0</v>
      </c>
      <c r="P30" s="66">
        <f t="shared" si="8"/>
        <v>0</v>
      </c>
    </row>
    <row r="31" spans="1:16" ht="21" customHeight="1">
      <c r="A31" s="50">
        <v>17</v>
      </c>
      <c r="B31" s="55" t="s">
        <v>56</v>
      </c>
      <c r="C31" s="77">
        <f>+'فرم3 مرداد90'!F31</f>
        <v>0</v>
      </c>
      <c r="D31" s="53"/>
      <c r="E31" s="53"/>
      <c r="F31" s="60">
        <f t="shared" si="6"/>
        <v>0</v>
      </c>
      <c r="G31" s="77">
        <f>+'فرم3 مرداد90'!J31</f>
        <v>0</v>
      </c>
      <c r="H31" s="53"/>
      <c r="I31" s="53"/>
      <c r="J31" s="60">
        <f t="shared" si="7"/>
        <v>0</v>
      </c>
      <c r="K31" s="77">
        <f>+'فرم3 مرداد90'!O31</f>
        <v>0</v>
      </c>
      <c r="L31" s="71"/>
      <c r="M31" s="53"/>
      <c r="N31" s="53"/>
      <c r="O31" s="60">
        <f t="shared" si="5"/>
        <v>0</v>
      </c>
      <c r="P31" s="66">
        <f t="shared" si="8"/>
        <v>0</v>
      </c>
    </row>
    <row r="32" spans="1:16" ht="21" customHeight="1">
      <c r="A32" s="50">
        <v>18</v>
      </c>
      <c r="B32" s="55" t="s">
        <v>57</v>
      </c>
      <c r="C32" s="77">
        <f>+'فرم3 مرداد90'!F32</f>
        <v>0</v>
      </c>
      <c r="D32" s="53"/>
      <c r="E32" s="53"/>
      <c r="F32" s="60">
        <f t="shared" si="6"/>
        <v>0</v>
      </c>
      <c r="G32" s="77">
        <f>+'فرم3 مرداد90'!J32</f>
        <v>0</v>
      </c>
      <c r="H32" s="53"/>
      <c r="I32" s="53"/>
      <c r="J32" s="60">
        <f t="shared" si="7"/>
        <v>0</v>
      </c>
      <c r="K32" s="77">
        <f>+'فرم3 مرداد90'!O32</f>
        <v>0</v>
      </c>
      <c r="L32" s="71"/>
      <c r="M32" s="53"/>
      <c r="N32" s="53"/>
      <c r="O32" s="60">
        <f t="shared" si="5"/>
        <v>0</v>
      </c>
      <c r="P32" s="66">
        <f t="shared" si="8"/>
        <v>0</v>
      </c>
    </row>
    <row r="33" spans="1:16" ht="21" customHeight="1">
      <c r="A33" s="50">
        <v>19</v>
      </c>
      <c r="B33" s="55" t="s">
        <v>58</v>
      </c>
      <c r="C33" s="77">
        <f>+'فرم3 مرداد90'!F33</f>
        <v>0</v>
      </c>
      <c r="D33" s="53"/>
      <c r="E33" s="53"/>
      <c r="F33" s="60">
        <f t="shared" si="6"/>
        <v>0</v>
      </c>
      <c r="G33" s="77">
        <f>+'فرم3 مرداد90'!J33</f>
        <v>0</v>
      </c>
      <c r="H33" s="53"/>
      <c r="I33" s="53"/>
      <c r="J33" s="60">
        <f t="shared" si="7"/>
        <v>0</v>
      </c>
      <c r="K33" s="77">
        <f>+'فرم3 مرداد90'!O33</f>
        <v>0</v>
      </c>
      <c r="L33" s="71"/>
      <c r="M33" s="53"/>
      <c r="N33" s="53"/>
      <c r="O33" s="60">
        <f t="shared" si="5"/>
        <v>0</v>
      </c>
      <c r="P33" s="66">
        <f t="shared" si="8"/>
        <v>0</v>
      </c>
    </row>
    <row r="34" spans="1:16" ht="21" customHeight="1">
      <c r="A34" s="50">
        <v>20</v>
      </c>
      <c r="B34" s="55" t="s">
        <v>59</v>
      </c>
      <c r="C34" s="77">
        <f>+'فرم3 مرداد90'!F34</f>
        <v>0</v>
      </c>
      <c r="D34" s="53"/>
      <c r="E34" s="53"/>
      <c r="F34" s="60">
        <f t="shared" si="6"/>
        <v>0</v>
      </c>
      <c r="G34" s="77">
        <f>+'فرم3 مرداد90'!J34</f>
        <v>0</v>
      </c>
      <c r="H34" s="53"/>
      <c r="I34" s="53"/>
      <c r="J34" s="60">
        <f t="shared" si="7"/>
        <v>0</v>
      </c>
      <c r="K34" s="77">
        <f>+'فرم3 مرداد90'!O34</f>
        <v>0</v>
      </c>
      <c r="L34" s="71"/>
      <c r="M34" s="53"/>
      <c r="N34" s="53"/>
      <c r="O34" s="60">
        <f t="shared" si="5"/>
        <v>0</v>
      </c>
      <c r="P34" s="66">
        <f t="shared" si="8"/>
        <v>0</v>
      </c>
    </row>
    <row r="35" spans="1:16" ht="21" customHeight="1">
      <c r="A35" s="50">
        <v>21</v>
      </c>
      <c r="B35" s="55" t="s">
        <v>60</v>
      </c>
      <c r="C35" s="77">
        <f>+'فرم3 مرداد90'!F35</f>
        <v>0</v>
      </c>
      <c r="D35" s="53"/>
      <c r="E35" s="53"/>
      <c r="F35" s="60">
        <f t="shared" si="6"/>
        <v>0</v>
      </c>
      <c r="G35" s="77">
        <f>+'فرم3 مرداد90'!J35</f>
        <v>0</v>
      </c>
      <c r="H35" s="53"/>
      <c r="I35" s="53"/>
      <c r="J35" s="60">
        <f t="shared" si="7"/>
        <v>0</v>
      </c>
      <c r="K35" s="77">
        <f>+'فرم3 مرداد90'!O35</f>
        <v>0</v>
      </c>
      <c r="L35" s="71"/>
      <c r="M35" s="53"/>
      <c r="N35" s="53"/>
      <c r="O35" s="60">
        <f t="shared" si="5"/>
        <v>0</v>
      </c>
      <c r="P35" s="66">
        <f t="shared" si="8"/>
        <v>0</v>
      </c>
    </row>
    <row r="36" spans="1:16" ht="21" customHeight="1">
      <c r="A36" s="50">
        <v>22</v>
      </c>
      <c r="B36" s="55" t="s">
        <v>61</v>
      </c>
      <c r="C36" s="77">
        <f>+'فرم3 مرداد90'!F36</f>
        <v>0</v>
      </c>
      <c r="D36" s="53"/>
      <c r="E36" s="53"/>
      <c r="F36" s="60">
        <f t="shared" si="6"/>
        <v>0</v>
      </c>
      <c r="G36" s="77">
        <f>+'فرم3 مرداد90'!J36</f>
        <v>0</v>
      </c>
      <c r="H36" s="53"/>
      <c r="I36" s="53"/>
      <c r="J36" s="60">
        <f t="shared" si="7"/>
        <v>0</v>
      </c>
      <c r="K36" s="77">
        <f>+'فرم3 مرداد90'!O36</f>
        <v>0</v>
      </c>
      <c r="L36" s="71"/>
      <c r="M36" s="53"/>
      <c r="N36" s="53"/>
      <c r="O36" s="60">
        <f t="shared" si="5"/>
        <v>0</v>
      </c>
      <c r="P36" s="66">
        <f t="shared" si="8"/>
        <v>0</v>
      </c>
    </row>
    <row r="37" spans="1:16" ht="21" customHeight="1">
      <c r="A37" s="50">
        <v>23</v>
      </c>
      <c r="B37" s="55" t="s">
        <v>62</v>
      </c>
      <c r="C37" s="77">
        <f>+'فرم3 مرداد90'!F37</f>
        <v>0</v>
      </c>
      <c r="D37" s="53"/>
      <c r="E37" s="53"/>
      <c r="F37" s="60">
        <f t="shared" si="6"/>
        <v>0</v>
      </c>
      <c r="G37" s="77">
        <f>+'فرم3 مرداد90'!J37</f>
        <v>0</v>
      </c>
      <c r="H37" s="53"/>
      <c r="I37" s="53"/>
      <c r="J37" s="60">
        <f t="shared" si="7"/>
        <v>0</v>
      </c>
      <c r="K37" s="77">
        <f>+'فرم3 مرداد90'!O37</f>
        <v>0</v>
      </c>
      <c r="L37" s="71"/>
      <c r="M37" s="53"/>
      <c r="N37" s="53"/>
      <c r="O37" s="60">
        <f t="shared" si="5"/>
        <v>0</v>
      </c>
      <c r="P37" s="66">
        <f t="shared" si="8"/>
        <v>0</v>
      </c>
    </row>
    <row r="38" spans="1:16" ht="21" customHeight="1">
      <c r="A38" s="50">
        <v>24</v>
      </c>
      <c r="B38" s="55" t="s">
        <v>63</v>
      </c>
      <c r="C38" s="77">
        <f>+'فرم3 مرداد90'!F38</f>
        <v>0</v>
      </c>
      <c r="D38" s="53"/>
      <c r="E38" s="53"/>
      <c r="F38" s="60">
        <f t="shared" si="6"/>
        <v>0</v>
      </c>
      <c r="G38" s="77">
        <f>+'فرم3 مرداد90'!J38</f>
        <v>0</v>
      </c>
      <c r="H38" s="53"/>
      <c r="I38" s="53"/>
      <c r="J38" s="60">
        <f t="shared" si="7"/>
        <v>0</v>
      </c>
      <c r="K38" s="77">
        <f>+'فرم3 مرداد90'!O38</f>
        <v>0</v>
      </c>
      <c r="L38" s="71"/>
      <c r="M38" s="53"/>
      <c r="N38" s="53"/>
      <c r="O38" s="60">
        <f t="shared" si="5"/>
        <v>0</v>
      </c>
      <c r="P38" s="66">
        <f t="shared" si="8"/>
        <v>0</v>
      </c>
    </row>
    <row r="39" spans="1:16" ht="21" customHeight="1">
      <c r="A39" s="50">
        <v>25</v>
      </c>
      <c r="B39" s="55" t="s">
        <v>64</v>
      </c>
      <c r="C39" s="77">
        <f>+'فرم3 مرداد90'!F39</f>
        <v>0</v>
      </c>
      <c r="D39" s="53"/>
      <c r="E39" s="53"/>
      <c r="F39" s="60">
        <f t="shared" si="6"/>
        <v>0</v>
      </c>
      <c r="G39" s="77">
        <f>+'فرم3 مرداد90'!J39</f>
        <v>0</v>
      </c>
      <c r="H39" s="53"/>
      <c r="I39" s="53"/>
      <c r="J39" s="60">
        <f t="shared" si="7"/>
        <v>0</v>
      </c>
      <c r="K39" s="77">
        <f>+'فرم3 مرداد90'!O39</f>
        <v>0</v>
      </c>
      <c r="L39" s="71"/>
      <c r="M39" s="53"/>
      <c r="N39" s="53"/>
      <c r="O39" s="60">
        <f t="shared" si="5"/>
        <v>0</v>
      </c>
      <c r="P39" s="66">
        <f t="shared" si="8"/>
        <v>0</v>
      </c>
    </row>
    <row r="40" spans="1:16" ht="21" customHeight="1">
      <c r="A40" s="50">
        <v>26</v>
      </c>
      <c r="B40" s="55" t="s">
        <v>65</v>
      </c>
      <c r="C40" s="77">
        <f>+'فرم3 مرداد90'!F40</f>
        <v>0</v>
      </c>
      <c r="D40" s="53"/>
      <c r="E40" s="53"/>
      <c r="F40" s="60">
        <f t="shared" si="6"/>
        <v>0</v>
      </c>
      <c r="G40" s="77">
        <f>+'فرم3 مرداد90'!J40</f>
        <v>0</v>
      </c>
      <c r="H40" s="53"/>
      <c r="I40" s="53"/>
      <c r="J40" s="60">
        <f t="shared" si="7"/>
        <v>0</v>
      </c>
      <c r="K40" s="77">
        <f>+'فرم3 مرداد90'!O40</f>
        <v>0</v>
      </c>
      <c r="L40" s="71"/>
      <c r="M40" s="53"/>
      <c r="N40" s="53"/>
      <c r="O40" s="60">
        <f t="shared" si="5"/>
        <v>0</v>
      </c>
      <c r="P40" s="66">
        <f t="shared" si="8"/>
        <v>0</v>
      </c>
    </row>
    <row r="41" spans="1:16" ht="21" customHeight="1">
      <c r="A41" s="50">
        <v>27</v>
      </c>
      <c r="B41" s="55" t="s">
        <v>66</v>
      </c>
      <c r="C41" s="77">
        <f>+'فرم3 مرداد90'!F41</f>
        <v>0</v>
      </c>
      <c r="D41" s="53"/>
      <c r="E41" s="53"/>
      <c r="F41" s="60">
        <f t="shared" si="6"/>
        <v>0</v>
      </c>
      <c r="G41" s="77">
        <f>+'فرم3 مرداد90'!J41</f>
        <v>0</v>
      </c>
      <c r="H41" s="53"/>
      <c r="I41" s="53"/>
      <c r="J41" s="60">
        <f t="shared" si="7"/>
        <v>0</v>
      </c>
      <c r="K41" s="77">
        <f>+'فرم3 مرداد90'!O41</f>
        <v>0</v>
      </c>
      <c r="L41" s="71"/>
      <c r="M41" s="53"/>
      <c r="N41" s="53"/>
      <c r="O41" s="60">
        <f t="shared" si="5"/>
        <v>0</v>
      </c>
      <c r="P41" s="66">
        <f t="shared" si="8"/>
        <v>0</v>
      </c>
    </row>
    <row r="42" spans="1:16" ht="21" customHeight="1">
      <c r="A42" s="50">
        <v>28</v>
      </c>
      <c r="B42" s="55" t="s">
        <v>67</v>
      </c>
      <c r="C42" s="77">
        <f>+'فرم3 مرداد90'!F42</f>
        <v>0</v>
      </c>
      <c r="D42" s="53"/>
      <c r="E42" s="53"/>
      <c r="F42" s="60">
        <f t="shared" si="6"/>
        <v>0</v>
      </c>
      <c r="G42" s="77">
        <f>+'فرم3 مرداد90'!J42</f>
        <v>0</v>
      </c>
      <c r="H42" s="53"/>
      <c r="I42" s="53"/>
      <c r="J42" s="60">
        <f t="shared" si="7"/>
        <v>0</v>
      </c>
      <c r="K42" s="77">
        <f>+'فرم3 مرداد90'!O42</f>
        <v>0</v>
      </c>
      <c r="L42" s="71"/>
      <c r="M42" s="53"/>
      <c r="N42" s="53"/>
      <c r="O42" s="60">
        <f t="shared" si="5"/>
        <v>0</v>
      </c>
      <c r="P42" s="66">
        <f t="shared" si="8"/>
        <v>0</v>
      </c>
    </row>
    <row r="43" spans="1:16" ht="21" customHeight="1">
      <c r="A43" s="50">
        <v>29</v>
      </c>
      <c r="B43" s="55" t="s">
        <v>68</v>
      </c>
      <c r="C43" s="77">
        <f>+'فرم3 مرداد90'!F43</f>
        <v>0</v>
      </c>
      <c r="D43" s="53"/>
      <c r="E43" s="53"/>
      <c r="F43" s="60">
        <f t="shared" si="6"/>
        <v>0</v>
      </c>
      <c r="G43" s="77">
        <f>+'فرم3 مرداد90'!J43</f>
        <v>0</v>
      </c>
      <c r="H43" s="53"/>
      <c r="I43" s="53"/>
      <c r="J43" s="60">
        <f t="shared" si="7"/>
        <v>0</v>
      </c>
      <c r="K43" s="77">
        <f>+'فرم3 مرداد90'!O43</f>
        <v>0</v>
      </c>
      <c r="L43" s="71"/>
      <c r="M43" s="53"/>
      <c r="N43" s="53"/>
      <c r="O43" s="60">
        <f t="shared" si="5"/>
        <v>0</v>
      </c>
      <c r="P43" s="66">
        <f t="shared" si="8"/>
        <v>0</v>
      </c>
    </row>
    <row r="44" spans="1:16" ht="21" customHeight="1">
      <c r="A44" s="50">
        <v>30</v>
      </c>
      <c r="B44" s="55" t="s">
        <v>69</v>
      </c>
      <c r="C44" s="77">
        <f>+'فرم3 مرداد90'!F44</f>
        <v>0</v>
      </c>
      <c r="D44" s="53"/>
      <c r="E44" s="53"/>
      <c r="F44" s="60">
        <f t="shared" si="6"/>
        <v>0</v>
      </c>
      <c r="G44" s="77">
        <f>+'فرم3 مرداد90'!J44</f>
        <v>0</v>
      </c>
      <c r="H44" s="53"/>
      <c r="I44" s="53"/>
      <c r="J44" s="60">
        <f t="shared" si="7"/>
        <v>0</v>
      </c>
      <c r="K44" s="77">
        <f>+'فرم3 مرداد90'!O44</f>
        <v>0</v>
      </c>
      <c r="L44" s="71"/>
      <c r="M44" s="53"/>
      <c r="N44" s="53"/>
      <c r="O44" s="60">
        <f t="shared" si="5"/>
        <v>0</v>
      </c>
      <c r="P44" s="66">
        <f t="shared" si="8"/>
        <v>0</v>
      </c>
    </row>
    <row r="45" spans="1:16" ht="21" customHeight="1">
      <c r="A45" s="50">
        <v>31</v>
      </c>
      <c r="B45" s="55" t="s">
        <v>70</v>
      </c>
      <c r="C45" s="77">
        <f>+'فرم3 مرداد90'!F45</f>
        <v>0</v>
      </c>
      <c r="D45" s="53"/>
      <c r="E45" s="53"/>
      <c r="F45" s="60">
        <f t="shared" si="6"/>
        <v>0</v>
      </c>
      <c r="G45" s="77">
        <f>+'فرم3 مرداد90'!J45</f>
        <v>0</v>
      </c>
      <c r="H45" s="53"/>
      <c r="I45" s="53"/>
      <c r="J45" s="60">
        <f t="shared" si="7"/>
        <v>0</v>
      </c>
      <c r="K45" s="77">
        <f>+'فرم3 مرداد90'!O45</f>
        <v>0</v>
      </c>
      <c r="L45" s="71"/>
      <c r="M45" s="53"/>
      <c r="N45" s="53"/>
      <c r="O45" s="60">
        <f t="shared" si="5"/>
        <v>0</v>
      </c>
      <c r="P45" s="66">
        <f t="shared" si="8"/>
        <v>0</v>
      </c>
    </row>
    <row r="46" spans="1:16" ht="21" customHeight="1">
      <c r="A46" s="50">
        <v>32</v>
      </c>
      <c r="B46" s="55" t="s">
        <v>71</v>
      </c>
      <c r="C46" s="77">
        <f>+'فرم3 مرداد90'!F46</f>
        <v>0</v>
      </c>
      <c r="D46" s="53"/>
      <c r="E46" s="53"/>
      <c r="F46" s="60">
        <f t="shared" si="6"/>
        <v>0</v>
      </c>
      <c r="G46" s="77">
        <f>+'فرم3 مرداد90'!J46</f>
        <v>0</v>
      </c>
      <c r="H46" s="53"/>
      <c r="I46" s="53"/>
      <c r="J46" s="60">
        <f t="shared" si="7"/>
        <v>0</v>
      </c>
      <c r="K46" s="77">
        <f>+'فرم3 مرداد90'!O46</f>
        <v>0</v>
      </c>
      <c r="L46" s="71"/>
      <c r="M46" s="53"/>
      <c r="N46" s="53"/>
      <c r="O46" s="60">
        <f t="shared" si="5"/>
        <v>0</v>
      </c>
      <c r="P46" s="66">
        <f t="shared" si="8"/>
        <v>0</v>
      </c>
    </row>
    <row r="47" spans="1:16" ht="21" customHeight="1">
      <c r="A47" s="50">
        <v>33</v>
      </c>
      <c r="B47" s="55" t="s">
        <v>72</v>
      </c>
      <c r="C47" s="77">
        <f>+'فرم3 مرداد90'!F47</f>
        <v>0</v>
      </c>
      <c r="D47" s="53"/>
      <c r="E47" s="53"/>
      <c r="F47" s="60">
        <f t="shared" si="6"/>
        <v>0</v>
      </c>
      <c r="G47" s="77">
        <f>+'فرم3 مرداد90'!J47</f>
        <v>0</v>
      </c>
      <c r="H47" s="53"/>
      <c r="I47" s="53"/>
      <c r="J47" s="60">
        <f t="shared" si="7"/>
        <v>0</v>
      </c>
      <c r="K47" s="77">
        <f>+'فرم3 مرداد90'!O47</f>
        <v>0</v>
      </c>
      <c r="L47" s="71"/>
      <c r="M47" s="53"/>
      <c r="N47" s="53"/>
      <c r="O47" s="60">
        <f t="shared" si="5"/>
        <v>0</v>
      </c>
      <c r="P47" s="66">
        <f t="shared" si="8"/>
        <v>0</v>
      </c>
    </row>
    <row r="48" spans="1:16" ht="21" customHeight="1">
      <c r="A48" s="50">
        <v>34</v>
      </c>
      <c r="B48" s="55" t="s">
        <v>73</v>
      </c>
      <c r="C48" s="77">
        <f>+'فرم3 مرداد90'!F48</f>
        <v>0</v>
      </c>
      <c r="D48" s="53"/>
      <c r="E48" s="53"/>
      <c r="F48" s="60">
        <f t="shared" si="6"/>
        <v>0</v>
      </c>
      <c r="G48" s="77">
        <f>+'فرم3 مرداد90'!J48</f>
        <v>0</v>
      </c>
      <c r="H48" s="53"/>
      <c r="I48" s="53"/>
      <c r="J48" s="60">
        <f t="shared" si="7"/>
        <v>0</v>
      </c>
      <c r="K48" s="77">
        <f>+'فرم3 مرداد90'!O48</f>
        <v>0</v>
      </c>
      <c r="L48" s="71"/>
      <c r="M48" s="53"/>
      <c r="N48" s="53"/>
      <c r="O48" s="60">
        <f t="shared" si="5"/>
        <v>0</v>
      </c>
      <c r="P48" s="66">
        <f t="shared" si="8"/>
        <v>0</v>
      </c>
    </row>
    <row r="49" spans="1:16" ht="21" customHeight="1">
      <c r="A49" s="50">
        <v>35</v>
      </c>
      <c r="B49" s="55" t="s">
        <v>74</v>
      </c>
      <c r="C49" s="77">
        <f>+'فرم3 مرداد90'!F49</f>
        <v>0</v>
      </c>
      <c r="D49" s="53"/>
      <c r="E49" s="53"/>
      <c r="F49" s="60">
        <f t="shared" si="6"/>
        <v>0</v>
      </c>
      <c r="G49" s="77">
        <f>+'فرم3 مرداد90'!J49</f>
        <v>0</v>
      </c>
      <c r="H49" s="53"/>
      <c r="I49" s="53"/>
      <c r="J49" s="60">
        <f t="shared" si="7"/>
        <v>0</v>
      </c>
      <c r="K49" s="77">
        <f>+'فرم3 مرداد90'!O49</f>
        <v>0</v>
      </c>
      <c r="L49" s="71"/>
      <c r="M49" s="53"/>
      <c r="N49" s="53"/>
      <c r="O49" s="60">
        <f t="shared" si="5"/>
        <v>0</v>
      </c>
      <c r="P49" s="66">
        <f t="shared" si="8"/>
        <v>0</v>
      </c>
    </row>
    <row r="50" spans="1:16" ht="21" customHeight="1">
      <c r="A50" s="50">
        <v>36</v>
      </c>
      <c r="B50" s="55" t="s">
        <v>75</v>
      </c>
      <c r="C50" s="77">
        <f>+'فرم3 مرداد90'!F50</f>
        <v>0</v>
      </c>
      <c r="D50" s="53"/>
      <c r="E50" s="53"/>
      <c r="F50" s="60">
        <f t="shared" si="6"/>
        <v>0</v>
      </c>
      <c r="G50" s="77">
        <f>+'فرم3 مرداد90'!J50</f>
        <v>0</v>
      </c>
      <c r="H50" s="53"/>
      <c r="I50" s="53"/>
      <c r="J50" s="60">
        <f t="shared" si="7"/>
        <v>0</v>
      </c>
      <c r="K50" s="77">
        <f>+'فرم3 مرداد90'!O50</f>
        <v>0</v>
      </c>
      <c r="L50" s="71"/>
      <c r="M50" s="53"/>
      <c r="N50" s="53"/>
      <c r="O50" s="60">
        <f t="shared" si="5"/>
        <v>0</v>
      </c>
      <c r="P50" s="66">
        <f t="shared" si="8"/>
        <v>0</v>
      </c>
    </row>
    <row r="51" spans="1:16" ht="21" customHeight="1">
      <c r="A51" s="50">
        <v>37</v>
      </c>
      <c r="B51" s="55" t="s">
        <v>76</v>
      </c>
      <c r="C51" s="77">
        <f>+'فرم3 مرداد90'!F51</f>
        <v>0</v>
      </c>
      <c r="D51" s="53"/>
      <c r="E51" s="53"/>
      <c r="F51" s="60">
        <f t="shared" si="6"/>
        <v>0</v>
      </c>
      <c r="G51" s="77">
        <f>+'فرم3 مرداد90'!J51</f>
        <v>0</v>
      </c>
      <c r="H51" s="53"/>
      <c r="I51" s="53"/>
      <c r="J51" s="60">
        <f t="shared" si="7"/>
        <v>0</v>
      </c>
      <c r="K51" s="77">
        <f>+'فرم3 مرداد90'!O51</f>
        <v>0</v>
      </c>
      <c r="L51" s="71"/>
      <c r="M51" s="53"/>
      <c r="N51" s="53"/>
      <c r="O51" s="60">
        <f t="shared" si="5"/>
        <v>0</v>
      </c>
      <c r="P51" s="66">
        <f t="shared" si="8"/>
        <v>0</v>
      </c>
    </row>
    <row r="52" spans="1:16" ht="21" customHeight="1">
      <c r="A52" s="50">
        <v>38</v>
      </c>
      <c r="B52" s="55" t="s">
        <v>77</v>
      </c>
      <c r="C52" s="77">
        <f>+'فرم3 مرداد90'!F52</f>
        <v>0</v>
      </c>
      <c r="D52" s="53"/>
      <c r="E52" s="53"/>
      <c r="F52" s="60">
        <f t="shared" si="6"/>
        <v>0</v>
      </c>
      <c r="G52" s="77">
        <f>+'فرم3 مرداد90'!J52</f>
        <v>0</v>
      </c>
      <c r="H52" s="53"/>
      <c r="I52" s="53"/>
      <c r="J52" s="60">
        <f t="shared" si="7"/>
        <v>0</v>
      </c>
      <c r="K52" s="77">
        <f>+'فرم3 مرداد90'!O52</f>
        <v>0</v>
      </c>
      <c r="L52" s="71"/>
      <c r="M52" s="53"/>
      <c r="N52" s="53"/>
      <c r="O52" s="60">
        <f t="shared" si="5"/>
        <v>0</v>
      </c>
      <c r="P52" s="66">
        <f t="shared" si="8"/>
        <v>0</v>
      </c>
    </row>
    <row r="53" spans="1:16" ht="21" customHeight="1">
      <c r="A53" s="50">
        <v>39</v>
      </c>
      <c r="B53" s="55" t="s">
        <v>78</v>
      </c>
      <c r="C53" s="77">
        <f>+'فرم3 مرداد90'!F53</f>
        <v>0</v>
      </c>
      <c r="D53" s="53"/>
      <c r="E53" s="53"/>
      <c r="F53" s="60">
        <f t="shared" si="6"/>
        <v>0</v>
      </c>
      <c r="G53" s="77">
        <f>+'فرم3 مرداد90'!J53</f>
        <v>0</v>
      </c>
      <c r="H53" s="53"/>
      <c r="I53" s="53"/>
      <c r="J53" s="60">
        <f t="shared" si="7"/>
        <v>0</v>
      </c>
      <c r="K53" s="77">
        <f>+'فرم3 مرداد90'!O53</f>
        <v>0</v>
      </c>
      <c r="L53" s="71"/>
      <c r="M53" s="53"/>
      <c r="N53" s="53"/>
      <c r="O53" s="60">
        <f t="shared" si="5"/>
        <v>0</v>
      </c>
      <c r="P53" s="66">
        <f t="shared" si="8"/>
        <v>0</v>
      </c>
    </row>
    <row r="54" spans="1:16" ht="21" customHeight="1">
      <c r="A54" s="50">
        <v>40</v>
      </c>
      <c r="B54" s="55" t="s">
        <v>79</v>
      </c>
      <c r="C54" s="77">
        <f>+'فرم3 مرداد90'!F54</f>
        <v>0</v>
      </c>
      <c r="D54" s="53"/>
      <c r="E54" s="53"/>
      <c r="F54" s="60">
        <f t="shared" si="6"/>
        <v>0</v>
      </c>
      <c r="G54" s="77">
        <f>+'فرم3 مرداد90'!J54</f>
        <v>0</v>
      </c>
      <c r="H54" s="53"/>
      <c r="I54" s="53"/>
      <c r="J54" s="60">
        <f t="shared" si="7"/>
        <v>0</v>
      </c>
      <c r="K54" s="77">
        <f>+'فرم3 مرداد90'!O54</f>
        <v>0</v>
      </c>
      <c r="L54" s="71"/>
      <c r="M54" s="53"/>
      <c r="N54" s="53"/>
      <c r="O54" s="60">
        <f t="shared" si="5"/>
        <v>0</v>
      </c>
      <c r="P54" s="66">
        <f t="shared" si="8"/>
        <v>0</v>
      </c>
    </row>
    <row r="55" spans="1:16" ht="21" customHeight="1">
      <c r="A55" s="50">
        <v>41</v>
      </c>
      <c r="B55" s="55" t="s">
        <v>80</v>
      </c>
      <c r="C55" s="77">
        <f>+'فرم3 مرداد90'!F55</f>
        <v>0</v>
      </c>
      <c r="D55" s="53"/>
      <c r="E55" s="53"/>
      <c r="F55" s="60">
        <f t="shared" si="6"/>
        <v>0</v>
      </c>
      <c r="G55" s="77">
        <f>+'فرم3 مرداد90'!J55</f>
        <v>0</v>
      </c>
      <c r="H55" s="53"/>
      <c r="I55" s="53"/>
      <c r="J55" s="60">
        <f t="shared" si="7"/>
        <v>0</v>
      </c>
      <c r="K55" s="77">
        <f>+'فرم3 مرداد90'!O55</f>
        <v>0</v>
      </c>
      <c r="L55" s="71"/>
      <c r="M55" s="53"/>
      <c r="N55" s="53"/>
      <c r="O55" s="60">
        <f t="shared" si="5"/>
        <v>0</v>
      </c>
      <c r="P55" s="66">
        <f t="shared" si="8"/>
        <v>0</v>
      </c>
    </row>
    <row r="56" spans="1:16" ht="21" customHeight="1">
      <c r="A56" s="50">
        <v>42</v>
      </c>
      <c r="B56" s="55" t="s">
        <v>81</v>
      </c>
      <c r="C56" s="77">
        <f>+'فرم3 مرداد90'!F56</f>
        <v>0</v>
      </c>
      <c r="D56" s="53"/>
      <c r="E56" s="53"/>
      <c r="F56" s="60">
        <f t="shared" si="6"/>
        <v>0</v>
      </c>
      <c r="G56" s="77">
        <f>+'فرم3 مرداد90'!J56</f>
        <v>0</v>
      </c>
      <c r="H56" s="53"/>
      <c r="I56" s="53"/>
      <c r="J56" s="60">
        <f t="shared" si="7"/>
        <v>0</v>
      </c>
      <c r="K56" s="77">
        <f>+'فرم3 مرداد90'!O56</f>
        <v>0</v>
      </c>
      <c r="L56" s="71"/>
      <c r="M56" s="53"/>
      <c r="N56" s="53"/>
      <c r="O56" s="60">
        <f t="shared" si="5"/>
        <v>0</v>
      </c>
      <c r="P56" s="66">
        <f t="shared" si="8"/>
        <v>0</v>
      </c>
    </row>
    <row r="57" spans="1:16" ht="21" customHeight="1">
      <c r="A57" s="50">
        <v>43</v>
      </c>
      <c r="B57" s="55" t="s">
        <v>82</v>
      </c>
      <c r="C57" s="77">
        <f>+'فرم3 مرداد90'!F57</f>
        <v>0</v>
      </c>
      <c r="D57" s="53"/>
      <c r="E57" s="53"/>
      <c r="F57" s="60">
        <f t="shared" si="6"/>
        <v>0</v>
      </c>
      <c r="G57" s="77">
        <f>+'فرم3 مرداد90'!J57</f>
        <v>0</v>
      </c>
      <c r="H57" s="53"/>
      <c r="I57" s="53"/>
      <c r="J57" s="60">
        <f t="shared" si="7"/>
        <v>0</v>
      </c>
      <c r="K57" s="77">
        <f>+'فرم3 مرداد90'!O57</f>
        <v>0</v>
      </c>
      <c r="L57" s="71"/>
      <c r="M57" s="53"/>
      <c r="N57" s="53"/>
      <c r="O57" s="60">
        <f t="shared" si="5"/>
        <v>0</v>
      </c>
      <c r="P57" s="66">
        <f t="shared" si="8"/>
        <v>0</v>
      </c>
    </row>
    <row r="58" spans="1:16" ht="21" customHeight="1">
      <c r="A58" s="50">
        <v>44</v>
      </c>
      <c r="B58" s="55" t="s">
        <v>83</v>
      </c>
      <c r="C58" s="77">
        <f>+'فرم3 مرداد90'!F58</f>
        <v>0</v>
      </c>
      <c r="D58" s="53"/>
      <c r="E58" s="53"/>
      <c r="F58" s="60">
        <f t="shared" si="6"/>
        <v>0</v>
      </c>
      <c r="G58" s="77">
        <f>+'فرم3 مرداد90'!J58</f>
        <v>0</v>
      </c>
      <c r="H58" s="53"/>
      <c r="I58" s="53"/>
      <c r="J58" s="60">
        <f t="shared" si="7"/>
        <v>0</v>
      </c>
      <c r="K58" s="77">
        <f>+'فرم3 مرداد90'!O58</f>
        <v>0</v>
      </c>
      <c r="L58" s="71"/>
      <c r="M58" s="53"/>
      <c r="N58" s="53"/>
      <c r="O58" s="60">
        <f t="shared" si="5"/>
        <v>0</v>
      </c>
      <c r="P58" s="66">
        <f t="shared" si="8"/>
        <v>0</v>
      </c>
    </row>
    <row r="59" spans="1:16" ht="21" customHeight="1">
      <c r="A59" s="50">
        <v>45</v>
      </c>
      <c r="B59" s="55" t="s">
        <v>84</v>
      </c>
      <c r="C59" s="77">
        <f>+'فرم3 مرداد90'!F59</f>
        <v>0</v>
      </c>
      <c r="D59" s="53"/>
      <c r="E59" s="53"/>
      <c r="F59" s="60">
        <f t="shared" si="6"/>
        <v>0</v>
      </c>
      <c r="G59" s="77">
        <f>+'فرم3 مرداد90'!J59</f>
        <v>0</v>
      </c>
      <c r="H59" s="53"/>
      <c r="I59" s="53"/>
      <c r="J59" s="60">
        <f t="shared" si="7"/>
        <v>0</v>
      </c>
      <c r="K59" s="77">
        <f>+'فرم3 مرداد90'!O59</f>
        <v>0</v>
      </c>
      <c r="L59" s="71"/>
      <c r="M59" s="53"/>
      <c r="N59" s="53"/>
      <c r="O59" s="60">
        <f t="shared" si="5"/>
        <v>0</v>
      </c>
      <c r="P59" s="66">
        <f t="shared" si="8"/>
        <v>0</v>
      </c>
    </row>
    <row r="60" spans="1:16" ht="21" customHeight="1">
      <c r="A60" s="50">
        <v>46</v>
      </c>
      <c r="B60" s="55" t="s">
        <v>85</v>
      </c>
      <c r="C60" s="77">
        <f>+'فرم3 مرداد90'!F60</f>
        <v>0</v>
      </c>
      <c r="D60" s="53"/>
      <c r="E60" s="53"/>
      <c r="F60" s="60">
        <f t="shared" si="6"/>
        <v>0</v>
      </c>
      <c r="G60" s="77">
        <f>+'فرم3 مرداد90'!J60</f>
        <v>0</v>
      </c>
      <c r="H60" s="53"/>
      <c r="I60" s="53"/>
      <c r="J60" s="60">
        <f t="shared" si="7"/>
        <v>0</v>
      </c>
      <c r="K60" s="77">
        <f>+'فرم3 مرداد90'!O60</f>
        <v>0</v>
      </c>
      <c r="L60" s="71"/>
      <c r="M60" s="53"/>
      <c r="N60" s="53"/>
      <c r="O60" s="60">
        <f t="shared" si="5"/>
        <v>0</v>
      </c>
      <c r="P60" s="66">
        <f t="shared" si="8"/>
        <v>0</v>
      </c>
    </row>
    <row r="61" spans="1:16" ht="21" customHeight="1">
      <c r="A61" s="50">
        <v>47</v>
      </c>
      <c r="B61" s="55" t="s">
        <v>86</v>
      </c>
      <c r="C61" s="77">
        <f>+'فرم3 مرداد90'!F61</f>
        <v>0</v>
      </c>
      <c r="D61" s="53"/>
      <c r="E61" s="53"/>
      <c r="F61" s="60">
        <f t="shared" si="6"/>
        <v>0</v>
      </c>
      <c r="G61" s="77">
        <f>+'فرم3 مرداد90'!J61</f>
        <v>0</v>
      </c>
      <c r="H61" s="53"/>
      <c r="I61" s="53"/>
      <c r="J61" s="60">
        <f t="shared" si="7"/>
        <v>0</v>
      </c>
      <c r="K61" s="77">
        <f>+'فرم3 مرداد90'!O61</f>
        <v>0</v>
      </c>
      <c r="L61" s="71"/>
      <c r="M61" s="53"/>
      <c r="N61" s="53"/>
      <c r="O61" s="60">
        <f t="shared" si="5"/>
        <v>0</v>
      </c>
      <c r="P61" s="66">
        <f t="shared" si="8"/>
        <v>0</v>
      </c>
    </row>
    <row r="62" spans="1:16" ht="21" customHeight="1">
      <c r="A62" s="50">
        <v>48</v>
      </c>
      <c r="B62" s="55" t="s">
        <v>87</v>
      </c>
      <c r="C62" s="77">
        <f>+'فرم3 مرداد90'!F62</f>
        <v>0</v>
      </c>
      <c r="D62" s="53"/>
      <c r="E62" s="53"/>
      <c r="F62" s="60">
        <f t="shared" si="6"/>
        <v>0</v>
      </c>
      <c r="G62" s="77">
        <f>+'فرم3 مرداد90'!J62</f>
        <v>0</v>
      </c>
      <c r="H62" s="53"/>
      <c r="I62" s="53"/>
      <c r="J62" s="60">
        <f t="shared" si="7"/>
        <v>0</v>
      </c>
      <c r="K62" s="77">
        <f>+'فرم3 مرداد90'!O62</f>
        <v>0</v>
      </c>
      <c r="L62" s="71"/>
      <c r="M62" s="53"/>
      <c r="N62" s="53"/>
      <c r="O62" s="60">
        <f t="shared" si="5"/>
        <v>0</v>
      </c>
      <c r="P62" s="66">
        <f t="shared" si="8"/>
        <v>0</v>
      </c>
    </row>
    <row r="63" spans="1:16" ht="21" customHeight="1">
      <c r="A63" s="50">
        <v>49</v>
      </c>
      <c r="B63" s="55" t="s">
        <v>88</v>
      </c>
      <c r="C63" s="77">
        <f>+'فرم3 مرداد90'!F63</f>
        <v>0</v>
      </c>
      <c r="D63" s="53"/>
      <c r="E63" s="53"/>
      <c r="F63" s="60">
        <f t="shared" si="6"/>
        <v>0</v>
      </c>
      <c r="G63" s="77">
        <f>+'فرم3 مرداد90'!J63</f>
        <v>0</v>
      </c>
      <c r="H63" s="53"/>
      <c r="I63" s="53"/>
      <c r="J63" s="60">
        <f t="shared" si="7"/>
        <v>0</v>
      </c>
      <c r="K63" s="77">
        <f>+'فرم3 مرداد90'!O63</f>
        <v>0</v>
      </c>
      <c r="L63" s="71"/>
      <c r="M63" s="53"/>
      <c r="N63" s="53"/>
      <c r="O63" s="60">
        <f t="shared" si="5"/>
        <v>0</v>
      </c>
      <c r="P63" s="66">
        <f t="shared" si="8"/>
        <v>0</v>
      </c>
    </row>
    <row r="64" spans="1:16" ht="21" customHeight="1">
      <c r="A64" s="50">
        <v>50</v>
      </c>
      <c r="B64" s="55" t="s">
        <v>89</v>
      </c>
      <c r="C64" s="77">
        <f>+'فرم3 مرداد90'!F64</f>
        <v>0</v>
      </c>
      <c r="D64" s="53"/>
      <c r="E64" s="53"/>
      <c r="F64" s="60">
        <f t="shared" si="6"/>
        <v>0</v>
      </c>
      <c r="G64" s="77">
        <f>+'فرم3 مرداد90'!J64</f>
        <v>0</v>
      </c>
      <c r="H64" s="53"/>
      <c r="I64" s="53"/>
      <c r="J64" s="60">
        <f t="shared" si="7"/>
        <v>0</v>
      </c>
      <c r="K64" s="77">
        <f>+'فرم3 مرداد90'!O64</f>
        <v>0</v>
      </c>
      <c r="L64" s="71"/>
      <c r="M64" s="53"/>
      <c r="N64" s="53"/>
      <c r="O64" s="60">
        <f t="shared" si="5"/>
        <v>0</v>
      </c>
      <c r="P64" s="66">
        <f t="shared" si="8"/>
        <v>0</v>
      </c>
    </row>
    <row r="65" spans="1:16" ht="21" customHeight="1">
      <c r="A65" s="50">
        <v>51</v>
      </c>
      <c r="B65" s="55" t="s">
        <v>90</v>
      </c>
      <c r="C65" s="77">
        <f>+'فرم3 مرداد90'!F65</f>
        <v>0</v>
      </c>
      <c r="D65" s="53"/>
      <c r="E65" s="53"/>
      <c r="F65" s="60">
        <f t="shared" si="6"/>
        <v>0</v>
      </c>
      <c r="G65" s="77">
        <f>+'فرم3 مرداد90'!J65</f>
        <v>0</v>
      </c>
      <c r="H65" s="53"/>
      <c r="I65" s="53"/>
      <c r="J65" s="60">
        <f t="shared" si="7"/>
        <v>0</v>
      </c>
      <c r="K65" s="77">
        <f>+'فرم3 مرداد90'!O65</f>
        <v>0</v>
      </c>
      <c r="L65" s="71"/>
      <c r="M65" s="53"/>
      <c r="N65" s="53"/>
      <c r="O65" s="60">
        <f t="shared" si="5"/>
        <v>0</v>
      </c>
      <c r="P65" s="66">
        <f t="shared" si="8"/>
        <v>0</v>
      </c>
    </row>
    <row r="66" spans="1:16" ht="21" customHeight="1">
      <c r="A66" s="50">
        <v>52</v>
      </c>
      <c r="B66" s="55" t="s">
        <v>91</v>
      </c>
      <c r="C66" s="77">
        <f>+'فرم3 مرداد90'!F66</f>
        <v>0</v>
      </c>
      <c r="D66" s="53"/>
      <c r="E66" s="53"/>
      <c r="F66" s="60">
        <f t="shared" si="6"/>
        <v>0</v>
      </c>
      <c r="G66" s="77">
        <f>+'فرم3 مرداد90'!J66</f>
        <v>0</v>
      </c>
      <c r="H66" s="53"/>
      <c r="I66" s="53"/>
      <c r="J66" s="60">
        <f t="shared" si="7"/>
        <v>0</v>
      </c>
      <c r="K66" s="77">
        <f>+'فرم3 مرداد90'!O66</f>
        <v>0</v>
      </c>
      <c r="L66" s="71"/>
      <c r="M66" s="53"/>
      <c r="N66" s="53"/>
      <c r="O66" s="60">
        <f t="shared" si="5"/>
        <v>0</v>
      </c>
      <c r="P66" s="66">
        <f t="shared" si="8"/>
        <v>0</v>
      </c>
    </row>
    <row r="67" spans="1:16" ht="21" customHeight="1">
      <c r="A67" s="50">
        <v>53</v>
      </c>
      <c r="B67" s="55" t="s">
        <v>92</v>
      </c>
      <c r="C67" s="77">
        <f>+'فرم3 مرداد90'!F67</f>
        <v>0</v>
      </c>
      <c r="D67" s="53"/>
      <c r="E67" s="53"/>
      <c r="F67" s="60">
        <f t="shared" si="6"/>
        <v>0</v>
      </c>
      <c r="G67" s="77">
        <f>+'فرم3 مرداد90'!J67</f>
        <v>0</v>
      </c>
      <c r="H67" s="53"/>
      <c r="I67" s="53"/>
      <c r="J67" s="60">
        <f t="shared" si="7"/>
        <v>0</v>
      </c>
      <c r="K67" s="77">
        <f>+'فرم3 مرداد90'!O67</f>
        <v>0</v>
      </c>
      <c r="L67" s="71"/>
      <c r="M67" s="53"/>
      <c r="N67" s="53"/>
      <c r="O67" s="60">
        <f t="shared" si="5"/>
        <v>0</v>
      </c>
      <c r="P67" s="66">
        <f t="shared" si="8"/>
        <v>0</v>
      </c>
    </row>
    <row r="68" spans="1:16" ht="21" customHeight="1">
      <c r="A68" s="50">
        <v>54</v>
      </c>
      <c r="B68" s="55" t="s">
        <v>93</v>
      </c>
      <c r="C68" s="77">
        <f>+'فرم3 مرداد90'!F68</f>
        <v>0</v>
      </c>
      <c r="D68" s="53"/>
      <c r="E68" s="53"/>
      <c r="F68" s="60">
        <f t="shared" si="6"/>
        <v>0</v>
      </c>
      <c r="G68" s="77">
        <f>+'فرم3 مرداد90'!J68</f>
        <v>0</v>
      </c>
      <c r="H68" s="53"/>
      <c r="I68" s="53"/>
      <c r="J68" s="60">
        <f t="shared" si="7"/>
        <v>0</v>
      </c>
      <c r="K68" s="77">
        <f>+'فرم3 مرداد90'!O68</f>
        <v>0</v>
      </c>
      <c r="L68" s="71"/>
      <c r="M68" s="53"/>
      <c r="N68" s="53"/>
      <c r="O68" s="60">
        <f t="shared" si="5"/>
        <v>0</v>
      </c>
      <c r="P68" s="66">
        <f t="shared" si="8"/>
        <v>0</v>
      </c>
    </row>
    <row r="69" spans="1:16" ht="21" customHeight="1">
      <c r="A69" s="50">
        <v>55</v>
      </c>
      <c r="B69" s="55" t="s">
        <v>94</v>
      </c>
      <c r="C69" s="77">
        <f>+'فرم3 مرداد90'!F69</f>
        <v>0</v>
      </c>
      <c r="D69" s="53"/>
      <c r="E69" s="53"/>
      <c r="F69" s="60">
        <f t="shared" si="6"/>
        <v>0</v>
      </c>
      <c r="G69" s="77">
        <f>+'فرم3 مرداد90'!J69</f>
        <v>0</v>
      </c>
      <c r="H69" s="53"/>
      <c r="I69" s="53"/>
      <c r="J69" s="60">
        <f t="shared" si="7"/>
        <v>0</v>
      </c>
      <c r="K69" s="77">
        <f>+'فرم3 مرداد90'!O69</f>
        <v>0</v>
      </c>
      <c r="L69" s="71"/>
      <c r="M69" s="53"/>
      <c r="N69" s="53"/>
      <c r="O69" s="60">
        <f t="shared" si="5"/>
        <v>0</v>
      </c>
      <c r="P69" s="66">
        <f t="shared" si="8"/>
        <v>0</v>
      </c>
    </row>
    <row r="70" spans="1:16" ht="21" customHeight="1">
      <c r="A70" s="50">
        <v>57</v>
      </c>
      <c r="B70" s="55" t="s">
        <v>95</v>
      </c>
      <c r="C70" s="77">
        <f>+'فرم3 مرداد90'!F70</f>
        <v>0</v>
      </c>
      <c r="D70" s="53"/>
      <c r="E70" s="53"/>
      <c r="F70" s="60">
        <f t="shared" si="6"/>
        <v>0</v>
      </c>
      <c r="G70" s="77">
        <f>+'فرم3 مرداد90'!J70</f>
        <v>0</v>
      </c>
      <c r="H70" s="53"/>
      <c r="I70" s="53"/>
      <c r="J70" s="60">
        <f t="shared" si="7"/>
        <v>0</v>
      </c>
      <c r="K70" s="77">
        <f>+'فرم3 مرداد90'!O70</f>
        <v>0</v>
      </c>
      <c r="L70" s="71"/>
      <c r="M70" s="53"/>
      <c r="N70" s="53"/>
      <c r="O70" s="60">
        <f t="shared" si="5"/>
        <v>0</v>
      </c>
      <c r="P70" s="66">
        <f t="shared" si="8"/>
        <v>0</v>
      </c>
    </row>
    <row r="71" spans="1:16" ht="21" customHeight="1">
      <c r="A71" s="50">
        <v>58</v>
      </c>
      <c r="B71" s="55" t="s">
        <v>96</v>
      </c>
      <c r="C71" s="77">
        <f>+'فرم3 مرداد90'!F71</f>
        <v>0</v>
      </c>
      <c r="D71" s="53"/>
      <c r="E71" s="53"/>
      <c r="F71" s="60">
        <f t="shared" si="6"/>
        <v>0</v>
      </c>
      <c r="G71" s="77">
        <f>+'فرم3 مرداد90'!J71</f>
        <v>0</v>
      </c>
      <c r="H71" s="53"/>
      <c r="I71" s="53"/>
      <c r="J71" s="60">
        <f t="shared" si="7"/>
        <v>0</v>
      </c>
      <c r="K71" s="77">
        <f>+'فرم3 مرداد90'!O71</f>
        <v>0</v>
      </c>
      <c r="L71" s="71"/>
      <c r="M71" s="53"/>
      <c r="N71" s="53"/>
      <c r="O71" s="60">
        <f t="shared" si="5"/>
        <v>0</v>
      </c>
      <c r="P71" s="66">
        <f t="shared" si="8"/>
        <v>0</v>
      </c>
    </row>
    <row r="72" spans="1:16" ht="21" customHeight="1">
      <c r="A72" s="50">
        <v>59</v>
      </c>
      <c r="B72" s="55" t="s">
        <v>97</v>
      </c>
      <c r="C72" s="77">
        <f>+'فرم3 مرداد90'!F72</f>
        <v>0</v>
      </c>
      <c r="D72" s="53"/>
      <c r="E72" s="53"/>
      <c r="F72" s="60">
        <f t="shared" si="6"/>
        <v>0</v>
      </c>
      <c r="G72" s="77">
        <f>+'فرم3 مرداد90'!J72</f>
        <v>0</v>
      </c>
      <c r="H72" s="53"/>
      <c r="I72" s="53"/>
      <c r="J72" s="60">
        <f t="shared" si="7"/>
        <v>0</v>
      </c>
      <c r="K72" s="77">
        <f>+'فرم3 مرداد90'!O72</f>
        <v>0</v>
      </c>
      <c r="L72" s="71"/>
      <c r="M72" s="53"/>
      <c r="N72" s="53"/>
      <c r="O72" s="60">
        <f t="shared" si="5"/>
        <v>0</v>
      </c>
      <c r="P72" s="66">
        <f t="shared" si="8"/>
        <v>0</v>
      </c>
    </row>
    <row r="73" spans="1:16" ht="21" customHeight="1">
      <c r="A73" s="50">
        <v>60</v>
      </c>
      <c r="B73" s="55" t="s">
        <v>98</v>
      </c>
      <c r="C73" s="77">
        <f>+'فرم3 مرداد90'!F73</f>
        <v>0</v>
      </c>
      <c r="D73" s="53"/>
      <c r="E73" s="53"/>
      <c r="F73" s="60">
        <f t="shared" si="6"/>
        <v>0</v>
      </c>
      <c r="G73" s="77">
        <f>+'فرم3 مرداد90'!J73</f>
        <v>0</v>
      </c>
      <c r="H73" s="53"/>
      <c r="I73" s="53"/>
      <c r="J73" s="60">
        <f t="shared" si="7"/>
        <v>0</v>
      </c>
      <c r="K73" s="77">
        <f>+'فرم3 مرداد90'!O73</f>
        <v>0</v>
      </c>
      <c r="L73" s="71"/>
      <c r="M73" s="53"/>
      <c r="N73" s="53"/>
      <c r="O73" s="60">
        <f t="shared" si="5"/>
        <v>0</v>
      </c>
      <c r="P73" s="66">
        <f t="shared" si="8"/>
        <v>0</v>
      </c>
    </row>
    <row r="74" spans="1:16" ht="21" customHeight="1">
      <c r="A74" s="50">
        <v>61</v>
      </c>
      <c r="B74" s="55" t="s">
        <v>99</v>
      </c>
      <c r="C74" s="77">
        <f>+'فرم3 مرداد90'!F74</f>
        <v>0</v>
      </c>
      <c r="D74" s="53"/>
      <c r="E74" s="53"/>
      <c r="F74" s="60">
        <f t="shared" si="6"/>
        <v>0</v>
      </c>
      <c r="G74" s="77">
        <f>+'فرم3 مرداد90'!J74</f>
        <v>0</v>
      </c>
      <c r="H74" s="53"/>
      <c r="I74" s="53"/>
      <c r="J74" s="60">
        <f t="shared" si="7"/>
        <v>0</v>
      </c>
      <c r="K74" s="77">
        <f>+'فرم3 مرداد90'!O74</f>
        <v>0</v>
      </c>
      <c r="L74" s="71"/>
      <c r="M74" s="53"/>
      <c r="N74" s="53"/>
      <c r="O74" s="60">
        <f t="shared" si="5"/>
        <v>0</v>
      </c>
      <c r="P74" s="66">
        <f t="shared" si="8"/>
        <v>0</v>
      </c>
    </row>
    <row r="75" spans="1:16" ht="21" customHeight="1">
      <c r="A75" s="50">
        <v>62</v>
      </c>
      <c r="B75" s="55" t="s">
        <v>100</v>
      </c>
      <c r="C75" s="77">
        <f>+'فرم3 مرداد90'!F75</f>
        <v>0</v>
      </c>
      <c r="D75" s="53"/>
      <c r="E75" s="53"/>
      <c r="F75" s="60">
        <f t="shared" si="6"/>
        <v>0</v>
      </c>
      <c r="G75" s="77">
        <f>+'فرم3 مرداد90'!J75</f>
        <v>0</v>
      </c>
      <c r="H75" s="53"/>
      <c r="I75" s="53"/>
      <c r="J75" s="60">
        <f t="shared" si="7"/>
        <v>0</v>
      </c>
      <c r="K75" s="77">
        <f>+'فرم3 مرداد90'!O75</f>
        <v>0</v>
      </c>
      <c r="L75" s="71"/>
      <c r="M75" s="53"/>
      <c r="N75" s="53"/>
      <c r="O75" s="60">
        <f t="shared" si="5"/>
        <v>0</v>
      </c>
      <c r="P75" s="66">
        <f t="shared" si="8"/>
        <v>0</v>
      </c>
    </row>
    <row r="76" spans="1:16" ht="21" customHeight="1">
      <c r="A76" s="50">
        <v>63</v>
      </c>
      <c r="B76" s="55" t="s">
        <v>101</v>
      </c>
      <c r="C76" s="77">
        <f>+'فرم3 مرداد90'!F76</f>
        <v>0</v>
      </c>
      <c r="D76" s="53"/>
      <c r="E76" s="53"/>
      <c r="F76" s="60">
        <f t="shared" si="6"/>
        <v>0</v>
      </c>
      <c r="G76" s="77">
        <f>+'فرم3 مرداد90'!J76</f>
        <v>0</v>
      </c>
      <c r="H76" s="53"/>
      <c r="I76" s="53"/>
      <c r="J76" s="60">
        <f t="shared" si="7"/>
        <v>0</v>
      </c>
      <c r="K76" s="77">
        <f>+'فرم3 مرداد90'!O76</f>
        <v>0</v>
      </c>
      <c r="L76" s="71"/>
      <c r="M76" s="53"/>
      <c r="N76" s="53"/>
      <c r="O76" s="60">
        <f t="shared" si="5"/>
        <v>0</v>
      </c>
      <c r="P76" s="66">
        <f t="shared" si="8"/>
        <v>0</v>
      </c>
    </row>
    <row r="77" spans="1:16" ht="21" customHeight="1">
      <c r="A77" s="50">
        <v>64</v>
      </c>
      <c r="B77" s="55" t="s">
        <v>102</v>
      </c>
      <c r="C77" s="77">
        <f>+'فرم3 مرداد90'!F77</f>
        <v>0</v>
      </c>
      <c r="D77" s="53"/>
      <c r="E77" s="53"/>
      <c r="F77" s="60">
        <f t="shared" si="6"/>
        <v>0</v>
      </c>
      <c r="G77" s="77">
        <f>+'فرم3 مرداد90'!J77</f>
        <v>0</v>
      </c>
      <c r="H77" s="53"/>
      <c r="I77" s="53"/>
      <c r="J77" s="60">
        <f t="shared" si="7"/>
        <v>0</v>
      </c>
      <c r="K77" s="77">
        <f>+'فرم3 مرداد90'!O77</f>
        <v>0</v>
      </c>
      <c r="L77" s="71"/>
      <c r="M77" s="53"/>
      <c r="N77" s="53"/>
      <c r="O77" s="60">
        <f t="shared" si="5"/>
        <v>0</v>
      </c>
      <c r="P77" s="66">
        <f t="shared" si="8"/>
        <v>0</v>
      </c>
    </row>
    <row r="78" spans="1:16" ht="21" customHeight="1">
      <c r="A78" s="50">
        <v>65</v>
      </c>
      <c r="B78" s="55" t="s">
        <v>103</v>
      </c>
      <c r="C78" s="77">
        <f>+'فرم3 مرداد90'!F78</f>
        <v>0</v>
      </c>
      <c r="D78" s="53"/>
      <c r="E78" s="53"/>
      <c r="F78" s="60">
        <f t="shared" si="6"/>
        <v>0</v>
      </c>
      <c r="G78" s="77">
        <f>+'فرم3 مرداد90'!J78</f>
        <v>0</v>
      </c>
      <c r="H78" s="53"/>
      <c r="I78" s="53"/>
      <c r="J78" s="60">
        <f t="shared" si="7"/>
        <v>0</v>
      </c>
      <c r="K78" s="77">
        <f>+'فرم3 مرداد90'!O78</f>
        <v>0</v>
      </c>
      <c r="L78" s="71"/>
      <c r="M78" s="53"/>
      <c r="N78" s="53"/>
      <c r="O78" s="60">
        <f t="shared" si="5"/>
        <v>0</v>
      </c>
      <c r="P78" s="66">
        <f t="shared" si="8"/>
        <v>0</v>
      </c>
    </row>
    <row r="79" spans="1:16" ht="21" customHeight="1">
      <c r="A79" s="50">
        <v>66</v>
      </c>
      <c r="B79" s="55" t="s">
        <v>104</v>
      </c>
      <c r="C79" s="77">
        <f>+'فرم3 مرداد90'!F79</f>
        <v>0</v>
      </c>
      <c r="D79" s="53"/>
      <c r="E79" s="53"/>
      <c r="F79" s="60">
        <f t="shared" si="6"/>
        <v>0</v>
      </c>
      <c r="G79" s="77">
        <f>+'فرم3 مرداد90'!J79</f>
        <v>0</v>
      </c>
      <c r="H79" s="53"/>
      <c r="I79" s="53"/>
      <c r="J79" s="60">
        <f t="shared" si="7"/>
        <v>0</v>
      </c>
      <c r="K79" s="77">
        <f>+'فرم3 مرداد90'!O79</f>
        <v>0</v>
      </c>
      <c r="L79" s="71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1" customHeight="1" thickBot="1">
      <c r="A80" s="72">
        <v>67</v>
      </c>
      <c r="B80" s="73" t="s">
        <v>105</v>
      </c>
      <c r="C80" s="77">
        <f>+'فرم3 مرداد90'!F80</f>
        <v>0</v>
      </c>
      <c r="D80" s="75"/>
      <c r="E80" s="75"/>
      <c r="F80" s="80">
        <f t="shared" ref="F80" si="10">C80-(D80+E80)</f>
        <v>0</v>
      </c>
      <c r="G80" s="77">
        <f>+'فرم3 مرداد90'!J80</f>
        <v>0</v>
      </c>
      <c r="H80" s="75"/>
      <c r="I80" s="75"/>
      <c r="J80" s="80">
        <f t="shared" ref="J80" si="11">G80-(H80+I80)</f>
        <v>0</v>
      </c>
      <c r="K80" s="81">
        <f>+'فرم3 مرداد90'!O80</f>
        <v>0</v>
      </c>
      <c r="L80" s="76"/>
      <c r="M80" s="75"/>
      <c r="N80" s="75"/>
      <c r="O80" s="80">
        <f t="shared" si="9"/>
        <v>0</v>
      </c>
      <c r="P80" s="82">
        <f t="shared" ref="P80" si="12">F80+J80+O80</f>
        <v>0</v>
      </c>
    </row>
    <row r="81" spans="1:16" s="89" customFormat="1" ht="23.25" customHeight="1" thickBot="1">
      <c r="A81" s="213" t="s">
        <v>106</v>
      </c>
      <c r="B81" s="214"/>
      <c r="C81" s="97">
        <f t="shared" ref="C81:N81" si="13">SUM(C15:C80)</f>
        <v>0</v>
      </c>
      <c r="D81" s="97">
        <f t="shared" si="13"/>
        <v>0</v>
      </c>
      <c r="E81" s="97">
        <f t="shared" si="13"/>
        <v>0</v>
      </c>
      <c r="F81" s="97">
        <f t="shared" si="13"/>
        <v>0</v>
      </c>
      <c r="G81" s="97">
        <f t="shared" si="13"/>
        <v>0</v>
      </c>
      <c r="H81" s="97">
        <f t="shared" si="13"/>
        <v>0</v>
      </c>
      <c r="I81" s="97">
        <f t="shared" si="13"/>
        <v>0</v>
      </c>
      <c r="J81" s="97">
        <f t="shared" si="13"/>
        <v>0</v>
      </c>
      <c r="K81" s="97">
        <f t="shared" si="13"/>
        <v>0</v>
      </c>
      <c r="L81" s="97">
        <f t="shared" si="13"/>
        <v>0</v>
      </c>
      <c r="M81" s="97">
        <f t="shared" si="13"/>
        <v>0</v>
      </c>
      <c r="N81" s="97">
        <f t="shared" si="13"/>
        <v>0</v>
      </c>
      <c r="O81" s="97">
        <f>SUM(O15:O80)</f>
        <v>0</v>
      </c>
      <c r="P81" s="98">
        <f>SUM(P15:P80)</f>
        <v>0</v>
      </c>
    </row>
    <row r="82" spans="1:16" s="89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7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9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9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9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91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8">
        <f>SUM(M82:M85)</f>
        <v>0</v>
      </c>
      <c r="N86" s="86"/>
      <c r="O86" s="86"/>
      <c r="P86" s="88">
        <f>+M86+H86+D86</f>
        <v>0</v>
      </c>
    </row>
    <row r="87" spans="1:16" ht="18.75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02" t="s">
        <v>130</v>
      </c>
      <c r="P87" s="202"/>
    </row>
    <row r="88" spans="1:16" s="101" customFormat="1" ht="21.75" customHeight="1">
      <c r="A88" s="105"/>
      <c r="B88" s="202" t="s">
        <v>146</v>
      </c>
      <c r="C88" s="202"/>
      <c r="D88" s="105"/>
      <c r="E88" s="203"/>
      <c r="F88" s="203"/>
      <c r="G88" s="203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B89" s="185" t="s">
        <v>20</v>
      </c>
      <c r="C89" s="185"/>
      <c r="D89" s="101"/>
      <c r="E89" s="185" t="s">
        <v>22</v>
      </c>
      <c r="F89" s="185"/>
      <c r="G89" s="185"/>
      <c r="H89" s="101"/>
      <c r="I89" s="185" t="s">
        <v>21</v>
      </c>
      <c r="J89" s="185"/>
      <c r="K89" s="185"/>
      <c r="L89" s="185"/>
      <c r="M89" s="101"/>
      <c r="N89" s="185" t="s">
        <v>23</v>
      </c>
      <c r="O89" s="185"/>
      <c r="P89" s="101"/>
    </row>
  </sheetData>
  <sheetProtection password="CC41" sheet="1" objects="1" scenarios="1"/>
  <mergeCells count="28">
    <mergeCell ref="A83:G83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6:P6"/>
    <mergeCell ref="A13:B13"/>
    <mergeCell ref="A14:P14"/>
    <mergeCell ref="A81:B81"/>
    <mergeCell ref="A82:B82"/>
    <mergeCell ref="B89:C89"/>
    <mergeCell ref="E89:G89"/>
    <mergeCell ref="I89:L89"/>
    <mergeCell ref="N89:O89"/>
    <mergeCell ref="A84:G84"/>
    <mergeCell ref="A85:G85"/>
    <mergeCell ref="A86:C86"/>
    <mergeCell ref="O87:P87"/>
    <mergeCell ref="B88:C88"/>
    <mergeCell ref="E88:G88"/>
    <mergeCell ref="I88:L88"/>
    <mergeCell ref="N88:O88"/>
  </mergeCells>
  <printOptions horizontalCentered="1"/>
  <pageMargins left="0" right="0" top="0" bottom="0" header="0" footer="0"/>
  <pageSetup paperSize="9" orientation="landscape" r:id="rId1"/>
  <headerFooter>
    <oddHeader>&amp;Lصفحه&amp;"-,Bold"&amp;P&amp;"-,Regular"از&amp;"-,Bold"&amp;N&amp;K00+000ازا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topLeftCell="A4" zoomScale="115" zoomScaleSheetLayoutView="115" workbookViewId="0">
      <selection activeCell="B7" sqref="B7"/>
    </sheetView>
  </sheetViews>
  <sheetFormatPr defaultRowHeight="27" customHeight="1"/>
  <cols>
    <col min="1" max="1" width="3.875" style="9" customWidth="1"/>
    <col min="2" max="2" width="13.375" style="11" customWidth="1"/>
    <col min="3" max="3" width="7.375" style="9" customWidth="1"/>
    <col min="4" max="4" width="8.25" style="9" customWidth="1"/>
    <col min="5" max="5" width="6.5" style="9" customWidth="1"/>
    <col min="6" max="6" width="8.125" style="9" customWidth="1"/>
    <col min="7" max="7" width="8.875" style="9" customWidth="1"/>
    <col min="8" max="8" width="9" style="9" customWidth="1"/>
    <col min="9" max="9" width="6.25" style="9" customWidth="1"/>
    <col min="10" max="10" width="9.375" style="9" customWidth="1"/>
    <col min="11" max="11" width="7.875" style="9" customWidth="1"/>
    <col min="12" max="12" width="8.625" style="9" customWidth="1"/>
    <col min="13" max="13" width="9.375" style="9" customWidth="1"/>
    <col min="14" max="14" width="6.875" style="9" customWidth="1"/>
    <col min="15" max="15" width="9.625" style="9" customWidth="1"/>
    <col min="16" max="16" width="8.625" style="9" customWidth="1"/>
    <col min="17" max="16384" width="9" style="9"/>
  </cols>
  <sheetData>
    <row r="1" spans="1:16" ht="18" customHeight="1">
      <c r="A1" s="39"/>
      <c r="B1" s="194" t="s">
        <v>30</v>
      </c>
      <c r="C1" s="1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" customFormat="1" ht="25.5" customHeight="1" thickBot="1">
      <c r="A2" s="153" t="s">
        <v>0</v>
      </c>
      <c r="B2" s="154"/>
      <c r="C2" s="154"/>
      <c r="D2" s="154"/>
      <c r="E2" s="103"/>
      <c r="F2" s="155" t="s">
        <v>29</v>
      </c>
      <c r="G2" s="155"/>
      <c r="H2" s="155"/>
      <c r="I2" s="155"/>
      <c r="J2" s="155"/>
      <c r="K2" s="103"/>
      <c r="L2" s="103"/>
      <c r="M2" s="103"/>
      <c r="N2" s="103"/>
      <c r="O2" s="154" t="s">
        <v>141</v>
      </c>
      <c r="P2" s="156"/>
    </row>
    <row r="3" spans="1:16" s="8" customFormat="1" ht="24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6" customFormat="1" ht="48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6" customFormat="1" ht="24.7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" customFormat="1" ht="21" customHeigh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21" customHeight="1">
      <c r="A7" s="50">
        <v>1</v>
      </c>
      <c r="B7" s="51" t="s">
        <v>32</v>
      </c>
      <c r="C7" s="77">
        <f>+'فرم3 شهریور90'!F7</f>
        <v>0</v>
      </c>
      <c r="D7" s="53"/>
      <c r="E7" s="53"/>
      <c r="F7" s="60">
        <f>C7-(D7+E7)</f>
        <v>0</v>
      </c>
      <c r="G7" s="77">
        <f>+'فرم3 شهریور90'!J7</f>
        <v>0</v>
      </c>
      <c r="H7" s="53"/>
      <c r="I7" s="53"/>
      <c r="J7" s="60">
        <f>G7-(H7+I7)</f>
        <v>0</v>
      </c>
      <c r="K7" s="95">
        <f>+'فرم3 شهریور90'!O7</f>
        <v>0</v>
      </c>
      <c r="L7" s="52"/>
      <c r="M7" s="53"/>
      <c r="N7" s="53"/>
      <c r="O7" s="60">
        <f>((K7+L7)-(M7+N7))</f>
        <v>0</v>
      </c>
      <c r="P7" s="66">
        <f>F7+J7+O7</f>
        <v>0</v>
      </c>
    </row>
    <row r="8" spans="1:16" ht="21" customHeight="1">
      <c r="A8" s="50">
        <v>2</v>
      </c>
      <c r="B8" s="51" t="s">
        <v>33</v>
      </c>
      <c r="C8" s="77">
        <f>+'فرم3 شهریور90'!F8</f>
        <v>0</v>
      </c>
      <c r="D8" s="53"/>
      <c r="E8" s="53"/>
      <c r="F8" s="60">
        <f t="shared" ref="F8:F12" si="0">C8-(D8+E8)</f>
        <v>0</v>
      </c>
      <c r="G8" s="77">
        <f>+'فرم3 شهریور90'!J8</f>
        <v>0</v>
      </c>
      <c r="H8" s="53"/>
      <c r="I8" s="53"/>
      <c r="J8" s="60">
        <f t="shared" ref="J8:J12" si="1">G8-(H8+I8)</f>
        <v>0</v>
      </c>
      <c r="K8" s="95">
        <f>+'فرم3 شهریور90'!O8</f>
        <v>0</v>
      </c>
      <c r="L8" s="52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1" customHeight="1">
      <c r="A9" s="50">
        <v>3</v>
      </c>
      <c r="B9" s="51" t="s">
        <v>34</v>
      </c>
      <c r="C9" s="77">
        <f>+'فرم3 شهریور90'!F9</f>
        <v>0</v>
      </c>
      <c r="D9" s="53"/>
      <c r="E9" s="53"/>
      <c r="F9" s="60">
        <f t="shared" si="0"/>
        <v>0</v>
      </c>
      <c r="G9" s="77">
        <f>+'فرم3 شهریور90'!J9</f>
        <v>0</v>
      </c>
      <c r="H9" s="53"/>
      <c r="I9" s="53"/>
      <c r="J9" s="60">
        <f t="shared" si="1"/>
        <v>0</v>
      </c>
      <c r="K9" s="95">
        <f>+'فرم3 شهریور90'!O9</f>
        <v>0</v>
      </c>
      <c r="L9" s="52"/>
      <c r="M9" s="53"/>
      <c r="N9" s="53"/>
      <c r="O9" s="60">
        <f t="shared" si="2"/>
        <v>0</v>
      </c>
      <c r="P9" s="66">
        <f t="shared" si="3"/>
        <v>0</v>
      </c>
    </row>
    <row r="10" spans="1:16" ht="21" customHeight="1">
      <c r="A10" s="50">
        <v>4</v>
      </c>
      <c r="B10" s="51" t="s">
        <v>35</v>
      </c>
      <c r="C10" s="77">
        <f>+'فرم3 شهریور90'!F10</f>
        <v>0</v>
      </c>
      <c r="D10" s="53"/>
      <c r="E10" s="53"/>
      <c r="F10" s="60">
        <f t="shared" si="0"/>
        <v>0</v>
      </c>
      <c r="G10" s="77">
        <f>+'فرم3 شهریور90'!J10</f>
        <v>0</v>
      </c>
      <c r="H10" s="53"/>
      <c r="I10" s="53"/>
      <c r="J10" s="60">
        <f t="shared" si="1"/>
        <v>0</v>
      </c>
      <c r="K10" s="95">
        <f>+'فرم3 شهریور90'!O10</f>
        <v>0</v>
      </c>
      <c r="L10" s="52"/>
      <c r="M10" s="53"/>
      <c r="N10" s="53"/>
      <c r="O10" s="60">
        <f t="shared" si="2"/>
        <v>0</v>
      </c>
      <c r="P10" s="66">
        <f t="shared" si="3"/>
        <v>0</v>
      </c>
    </row>
    <row r="11" spans="1:16" ht="21" customHeight="1">
      <c r="A11" s="50">
        <v>5</v>
      </c>
      <c r="B11" s="51" t="s">
        <v>36</v>
      </c>
      <c r="C11" s="77">
        <f>+'فرم3 شهریور90'!F11</f>
        <v>0</v>
      </c>
      <c r="D11" s="53"/>
      <c r="E11" s="53"/>
      <c r="F11" s="60">
        <f t="shared" si="0"/>
        <v>0</v>
      </c>
      <c r="G11" s="77">
        <f>+'فرم3 شهریور90'!J11</f>
        <v>0</v>
      </c>
      <c r="H11" s="53"/>
      <c r="I11" s="53"/>
      <c r="J11" s="60">
        <f t="shared" si="1"/>
        <v>0</v>
      </c>
      <c r="K11" s="95">
        <f>+'فرم3 شهریور90'!O11</f>
        <v>0</v>
      </c>
      <c r="L11" s="52"/>
      <c r="M11" s="53"/>
      <c r="N11" s="53"/>
      <c r="O11" s="60">
        <f t="shared" si="2"/>
        <v>0</v>
      </c>
      <c r="P11" s="66">
        <f t="shared" si="3"/>
        <v>0</v>
      </c>
    </row>
    <row r="12" spans="1:16" ht="21" customHeight="1">
      <c r="A12" s="50">
        <v>6</v>
      </c>
      <c r="B12" s="51" t="s">
        <v>37</v>
      </c>
      <c r="C12" s="77">
        <f>+'فرم3 شهریور90'!F12</f>
        <v>0</v>
      </c>
      <c r="D12" s="53"/>
      <c r="E12" s="53"/>
      <c r="F12" s="60">
        <f t="shared" si="0"/>
        <v>0</v>
      </c>
      <c r="G12" s="77">
        <f>+'فرم3 شهریور90'!J12</f>
        <v>0</v>
      </c>
      <c r="H12" s="53"/>
      <c r="I12" s="53"/>
      <c r="J12" s="60">
        <f t="shared" si="1"/>
        <v>0</v>
      </c>
      <c r="K12" s="95">
        <f>+'فرم3 شهریور90'!O12</f>
        <v>0</v>
      </c>
      <c r="L12" s="52"/>
      <c r="M12" s="53"/>
      <c r="N12" s="53"/>
      <c r="O12" s="60">
        <f t="shared" si="2"/>
        <v>0</v>
      </c>
      <c r="P12" s="66">
        <f t="shared" si="3"/>
        <v>0</v>
      </c>
    </row>
    <row r="13" spans="1:16" s="8" customFormat="1" ht="2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4">
        <f t="shared" si="4"/>
        <v>0</v>
      </c>
      <c r="L13" s="62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" customFormat="1" ht="2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1" customHeight="1">
      <c r="A15" s="50">
        <v>1</v>
      </c>
      <c r="B15" s="55" t="s">
        <v>40</v>
      </c>
      <c r="C15" s="77">
        <f>+'فرم3 شهریور90'!F15</f>
        <v>0</v>
      </c>
      <c r="D15" s="53"/>
      <c r="E15" s="53"/>
      <c r="F15" s="60">
        <f>C15-(D15+E15)</f>
        <v>0</v>
      </c>
      <c r="G15" s="77">
        <f>+'فرم3 شهریور90'!J15</f>
        <v>0</v>
      </c>
      <c r="H15" s="53"/>
      <c r="I15" s="53"/>
      <c r="J15" s="60">
        <f>G15-(H15+I15)</f>
        <v>0</v>
      </c>
      <c r="K15" s="95">
        <f>+'فرم3 شهریور90'!O15</f>
        <v>0</v>
      </c>
      <c r="L15" s="52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1" customHeight="1">
      <c r="A16" s="50">
        <v>2</v>
      </c>
      <c r="B16" s="55" t="s">
        <v>41</v>
      </c>
      <c r="C16" s="77">
        <f>+'فرم3 شهریور90'!F16</f>
        <v>0</v>
      </c>
      <c r="D16" s="53"/>
      <c r="E16" s="53"/>
      <c r="F16" s="60">
        <f t="shared" ref="F16:F79" si="6">C16-(D16+E16)</f>
        <v>0</v>
      </c>
      <c r="G16" s="77">
        <f>+'فرم3 شهریور90'!J16</f>
        <v>0</v>
      </c>
      <c r="H16" s="53"/>
      <c r="I16" s="53"/>
      <c r="J16" s="60">
        <f t="shared" ref="J16:J79" si="7">G16-(H16+I16)</f>
        <v>0</v>
      </c>
      <c r="K16" s="95">
        <f>+'فرم3 شهریور90'!O16</f>
        <v>0</v>
      </c>
      <c r="L16" s="52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1" customHeight="1">
      <c r="A17" s="50">
        <v>3</v>
      </c>
      <c r="B17" s="55" t="s">
        <v>42</v>
      </c>
      <c r="C17" s="77">
        <f>+'فرم3 شهریور90'!F17</f>
        <v>0</v>
      </c>
      <c r="D17" s="53"/>
      <c r="E17" s="53"/>
      <c r="F17" s="60">
        <f t="shared" si="6"/>
        <v>0</v>
      </c>
      <c r="G17" s="77">
        <f>+'فرم3 شهریور90'!J17</f>
        <v>0</v>
      </c>
      <c r="H17" s="53"/>
      <c r="I17" s="53"/>
      <c r="J17" s="60">
        <f t="shared" si="7"/>
        <v>0</v>
      </c>
      <c r="K17" s="95">
        <f>+'فرم3 شهریور90'!O17</f>
        <v>0</v>
      </c>
      <c r="L17" s="52"/>
      <c r="M17" s="53"/>
      <c r="N17" s="53"/>
      <c r="O17" s="60">
        <f t="shared" si="5"/>
        <v>0</v>
      </c>
      <c r="P17" s="66">
        <f t="shared" si="8"/>
        <v>0</v>
      </c>
    </row>
    <row r="18" spans="1:16" ht="21" customHeight="1">
      <c r="A18" s="50">
        <v>4</v>
      </c>
      <c r="B18" s="55" t="s">
        <v>43</v>
      </c>
      <c r="C18" s="77">
        <f>+'فرم3 شهریور90'!F18</f>
        <v>0</v>
      </c>
      <c r="D18" s="53"/>
      <c r="E18" s="53"/>
      <c r="F18" s="60">
        <f t="shared" si="6"/>
        <v>0</v>
      </c>
      <c r="G18" s="77">
        <f>+'فرم3 شهریور90'!J18</f>
        <v>0</v>
      </c>
      <c r="H18" s="53"/>
      <c r="I18" s="53"/>
      <c r="J18" s="60">
        <f t="shared" si="7"/>
        <v>0</v>
      </c>
      <c r="K18" s="95">
        <f>+'فرم3 شهریور90'!O18</f>
        <v>0</v>
      </c>
      <c r="L18" s="52"/>
      <c r="M18" s="53"/>
      <c r="N18" s="53"/>
      <c r="O18" s="60">
        <f t="shared" si="5"/>
        <v>0</v>
      </c>
      <c r="P18" s="66">
        <f t="shared" si="8"/>
        <v>0</v>
      </c>
    </row>
    <row r="19" spans="1:16" ht="21" customHeight="1">
      <c r="A19" s="50">
        <v>5</v>
      </c>
      <c r="B19" s="55" t="s">
        <v>44</v>
      </c>
      <c r="C19" s="77">
        <f>+'فرم3 شهریور90'!F19</f>
        <v>0</v>
      </c>
      <c r="D19" s="53"/>
      <c r="E19" s="53"/>
      <c r="F19" s="60">
        <f t="shared" si="6"/>
        <v>0</v>
      </c>
      <c r="G19" s="77">
        <f>+'فرم3 شهریور90'!J19</f>
        <v>0</v>
      </c>
      <c r="H19" s="53"/>
      <c r="I19" s="53"/>
      <c r="J19" s="60">
        <f t="shared" si="7"/>
        <v>0</v>
      </c>
      <c r="K19" s="95">
        <f>+'فرم3 شهریور90'!O19</f>
        <v>0</v>
      </c>
      <c r="L19" s="52"/>
      <c r="M19" s="53"/>
      <c r="N19" s="53"/>
      <c r="O19" s="60">
        <f t="shared" si="5"/>
        <v>0</v>
      </c>
      <c r="P19" s="66">
        <f t="shared" si="8"/>
        <v>0</v>
      </c>
    </row>
    <row r="20" spans="1:16" ht="21" customHeight="1">
      <c r="A20" s="50">
        <v>6</v>
      </c>
      <c r="B20" s="55" t="s">
        <v>45</v>
      </c>
      <c r="C20" s="77">
        <f>+'فرم3 شهریور90'!F20</f>
        <v>0</v>
      </c>
      <c r="D20" s="53"/>
      <c r="E20" s="53"/>
      <c r="F20" s="60">
        <f t="shared" si="6"/>
        <v>0</v>
      </c>
      <c r="G20" s="77">
        <f>+'فرم3 شهریور90'!J20</f>
        <v>0</v>
      </c>
      <c r="H20" s="53"/>
      <c r="I20" s="53"/>
      <c r="J20" s="60">
        <f t="shared" si="7"/>
        <v>0</v>
      </c>
      <c r="K20" s="95">
        <f>+'فرم3 شهریور90'!O20</f>
        <v>0</v>
      </c>
      <c r="L20" s="52"/>
      <c r="M20" s="53"/>
      <c r="N20" s="53"/>
      <c r="O20" s="60">
        <f t="shared" si="5"/>
        <v>0</v>
      </c>
      <c r="P20" s="66">
        <f t="shared" si="8"/>
        <v>0</v>
      </c>
    </row>
    <row r="21" spans="1:16" ht="21" customHeight="1">
      <c r="A21" s="50">
        <v>7</v>
      </c>
      <c r="B21" s="55" t="s">
        <v>46</v>
      </c>
      <c r="C21" s="77">
        <f>+'فرم3 شهریور90'!F21</f>
        <v>0</v>
      </c>
      <c r="D21" s="53"/>
      <c r="E21" s="53"/>
      <c r="F21" s="60">
        <f t="shared" si="6"/>
        <v>0</v>
      </c>
      <c r="G21" s="77">
        <f>+'فرم3 شهریور90'!J21</f>
        <v>0</v>
      </c>
      <c r="H21" s="53"/>
      <c r="I21" s="53"/>
      <c r="J21" s="60">
        <f t="shared" si="7"/>
        <v>0</v>
      </c>
      <c r="K21" s="95">
        <f>+'فرم3 شهریور90'!O21</f>
        <v>0</v>
      </c>
      <c r="L21" s="52"/>
      <c r="M21" s="53"/>
      <c r="N21" s="53"/>
      <c r="O21" s="60">
        <f t="shared" si="5"/>
        <v>0</v>
      </c>
      <c r="P21" s="66">
        <f t="shared" si="8"/>
        <v>0</v>
      </c>
    </row>
    <row r="22" spans="1:16" ht="21" customHeight="1">
      <c r="A22" s="50">
        <v>8</v>
      </c>
      <c r="B22" s="55" t="s">
        <v>47</v>
      </c>
      <c r="C22" s="77">
        <f>+'فرم3 شهریور90'!F22</f>
        <v>0</v>
      </c>
      <c r="D22" s="53"/>
      <c r="E22" s="53"/>
      <c r="F22" s="60">
        <f t="shared" si="6"/>
        <v>0</v>
      </c>
      <c r="G22" s="77">
        <f>+'فرم3 شهریور90'!J22</f>
        <v>0</v>
      </c>
      <c r="H22" s="53"/>
      <c r="I22" s="53"/>
      <c r="J22" s="60">
        <f t="shared" si="7"/>
        <v>0</v>
      </c>
      <c r="K22" s="95">
        <f>+'فرم3 شهریور90'!O22</f>
        <v>0</v>
      </c>
      <c r="L22" s="52"/>
      <c r="M22" s="53"/>
      <c r="N22" s="53"/>
      <c r="O22" s="60">
        <f t="shared" si="5"/>
        <v>0</v>
      </c>
      <c r="P22" s="66">
        <f t="shared" si="8"/>
        <v>0</v>
      </c>
    </row>
    <row r="23" spans="1:16" ht="21" customHeight="1">
      <c r="A23" s="50">
        <v>9</v>
      </c>
      <c r="B23" s="55" t="s">
        <v>48</v>
      </c>
      <c r="C23" s="77">
        <f>+'فرم3 شهریور90'!F23</f>
        <v>0</v>
      </c>
      <c r="D23" s="53"/>
      <c r="E23" s="53"/>
      <c r="F23" s="60">
        <f t="shared" si="6"/>
        <v>0</v>
      </c>
      <c r="G23" s="77">
        <f>+'فرم3 شهریور90'!J23</f>
        <v>0</v>
      </c>
      <c r="H23" s="53"/>
      <c r="I23" s="53"/>
      <c r="J23" s="60">
        <f t="shared" si="7"/>
        <v>0</v>
      </c>
      <c r="K23" s="95">
        <f>+'فرم3 شهریور90'!O23</f>
        <v>0</v>
      </c>
      <c r="L23" s="52"/>
      <c r="M23" s="53"/>
      <c r="N23" s="53"/>
      <c r="O23" s="60">
        <f t="shared" si="5"/>
        <v>0</v>
      </c>
      <c r="P23" s="66">
        <f t="shared" si="8"/>
        <v>0</v>
      </c>
    </row>
    <row r="24" spans="1:16" ht="21" customHeight="1">
      <c r="A24" s="50">
        <v>10</v>
      </c>
      <c r="B24" s="55" t="s">
        <v>49</v>
      </c>
      <c r="C24" s="77">
        <f>+'فرم3 شهریور90'!F24</f>
        <v>0</v>
      </c>
      <c r="D24" s="53"/>
      <c r="E24" s="53"/>
      <c r="F24" s="60">
        <f t="shared" si="6"/>
        <v>0</v>
      </c>
      <c r="G24" s="77">
        <f>+'فرم3 شهریور90'!J24</f>
        <v>0</v>
      </c>
      <c r="H24" s="53"/>
      <c r="I24" s="53"/>
      <c r="J24" s="60">
        <f t="shared" si="7"/>
        <v>0</v>
      </c>
      <c r="K24" s="95">
        <f>+'فرم3 شهریور90'!O24</f>
        <v>0</v>
      </c>
      <c r="L24" s="52"/>
      <c r="M24" s="53"/>
      <c r="N24" s="53"/>
      <c r="O24" s="60">
        <f t="shared" si="5"/>
        <v>0</v>
      </c>
      <c r="P24" s="66">
        <f t="shared" si="8"/>
        <v>0</v>
      </c>
    </row>
    <row r="25" spans="1:16" ht="21" customHeight="1">
      <c r="A25" s="50">
        <v>11</v>
      </c>
      <c r="B25" s="55" t="s">
        <v>50</v>
      </c>
      <c r="C25" s="77">
        <f>+'فرم3 شهریور90'!F25</f>
        <v>0</v>
      </c>
      <c r="D25" s="53"/>
      <c r="E25" s="53"/>
      <c r="F25" s="60">
        <f t="shared" si="6"/>
        <v>0</v>
      </c>
      <c r="G25" s="77">
        <f>+'فرم3 شهریور90'!J25</f>
        <v>0</v>
      </c>
      <c r="H25" s="53"/>
      <c r="I25" s="53"/>
      <c r="J25" s="60">
        <f t="shared" si="7"/>
        <v>0</v>
      </c>
      <c r="K25" s="95">
        <f>+'فرم3 شهریور90'!O25</f>
        <v>0</v>
      </c>
      <c r="L25" s="52"/>
      <c r="M25" s="53"/>
      <c r="N25" s="53"/>
      <c r="O25" s="60">
        <f t="shared" si="5"/>
        <v>0</v>
      </c>
      <c r="P25" s="66">
        <f t="shared" si="8"/>
        <v>0</v>
      </c>
    </row>
    <row r="26" spans="1:16" ht="21" customHeight="1">
      <c r="A26" s="50">
        <v>12</v>
      </c>
      <c r="B26" s="55" t="s">
        <v>51</v>
      </c>
      <c r="C26" s="77">
        <f>+'فرم3 شهریور90'!F26</f>
        <v>0</v>
      </c>
      <c r="D26" s="53"/>
      <c r="E26" s="53"/>
      <c r="F26" s="60">
        <f t="shared" si="6"/>
        <v>0</v>
      </c>
      <c r="G26" s="77">
        <f>+'فرم3 شهریور90'!J26</f>
        <v>0</v>
      </c>
      <c r="H26" s="53"/>
      <c r="I26" s="53"/>
      <c r="J26" s="60">
        <f t="shared" si="7"/>
        <v>0</v>
      </c>
      <c r="K26" s="95">
        <f>+'فرم3 شهریور90'!O26</f>
        <v>0</v>
      </c>
      <c r="L26" s="52"/>
      <c r="M26" s="53"/>
      <c r="N26" s="53"/>
      <c r="O26" s="60">
        <f t="shared" si="5"/>
        <v>0</v>
      </c>
      <c r="P26" s="66">
        <f t="shared" si="8"/>
        <v>0</v>
      </c>
    </row>
    <row r="27" spans="1:16" ht="21" customHeight="1">
      <c r="A27" s="50">
        <v>13</v>
      </c>
      <c r="B27" s="55" t="s">
        <v>52</v>
      </c>
      <c r="C27" s="77">
        <f>+'فرم3 شهریور90'!F27</f>
        <v>0</v>
      </c>
      <c r="D27" s="53"/>
      <c r="E27" s="53"/>
      <c r="F27" s="60">
        <f t="shared" si="6"/>
        <v>0</v>
      </c>
      <c r="G27" s="77">
        <f>+'فرم3 شهریور90'!J27</f>
        <v>0</v>
      </c>
      <c r="H27" s="53"/>
      <c r="I27" s="53"/>
      <c r="J27" s="60">
        <f t="shared" si="7"/>
        <v>0</v>
      </c>
      <c r="K27" s="95">
        <f>+'فرم3 شهریور90'!O27</f>
        <v>0</v>
      </c>
      <c r="L27" s="52"/>
      <c r="M27" s="53"/>
      <c r="N27" s="53"/>
      <c r="O27" s="60">
        <f t="shared" si="5"/>
        <v>0</v>
      </c>
      <c r="P27" s="66">
        <f t="shared" si="8"/>
        <v>0</v>
      </c>
    </row>
    <row r="28" spans="1:16" ht="21" customHeight="1">
      <c r="A28" s="50">
        <v>14</v>
      </c>
      <c r="B28" s="55" t="s">
        <v>53</v>
      </c>
      <c r="C28" s="77">
        <f>+'فرم3 شهریور90'!F28</f>
        <v>0</v>
      </c>
      <c r="D28" s="53"/>
      <c r="E28" s="53"/>
      <c r="F28" s="60">
        <f t="shared" si="6"/>
        <v>0</v>
      </c>
      <c r="G28" s="77">
        <f>+'فرم3 شهریور90'!J28</f>
        <v>0</v>
      </c>
      <c r="H28" s="53"/>
      <c r="I28" s="53"/>
      <c r="J28" s="60">
        <f t="shared" si="7"/>
        <v>0</v>
      </c>
      <c r="K28" s="95">
        <f>+'فرم3 شهریور90'!O28</f>
        <v>0</v>
      </c>
      <c r="L28" s="52"/>
      <c r="M28" s="53"/>
      <c r="N28" s="53"/>
      <c r="O28" s="60">
        <f t="shared" si="5"/>
        <v>0</v>
      </c>
      <c r="P28" s="66">
        <f t="shared" si="8"/>
        <v>0</v>
      </c>
    </row>
    <row r="29" spans="1:16" ht="21" customHeight="1">
      <c r="A29" s="50">
        <v>15</v>
      </c>
      <c r="B29" s="55" t="s">
        <v>54</v>
      </c>
      <c r="C29" s="77">
        <f>+'فرم3 شهریور90'!F29</f>
        <v>0</v>
      </c>
      <c r="D29" s="53"/>
      <c r="E29" s="53"/>
      <c r="F29" s="60">
        <f t="shared" si="6"/>
        <v>0</v>
      </c>
      <c r="G29" s="77">
        <f>+'فرم3 شهریور90'!J29</f>
        <v>0</v>
      </c>
      <c r="H29" s="53"/>
      <c r="I29" s="53"/>
      <c r="J29" s="60">
        <f t="shared" si="7"/>
        <v>0</v>
      </c>
      <c r="K29" s="95">
        <f>+'فرم3 شهریور90'!O29</f>
        <v>0</v>
      </c>
      <c r="L29" s="52"/>
      <c r="M29" s="53"/>
      <c r="N29" s="53"/>
      <c r="O29" s="60">
        <f t="shared" si="5"/>
        <v>0</v>
      </c>
      <c r="P29" s="66">
        <f t="shared" si="8"/>
        <v>0</v>
      </c>
    </row>
    <row r="30" spans="1:16" ht="21" customHeight="1">
      <c r="A30" s="50">
        <v>16</v>
      </c>
      <c r="B30" s="55" t="s">
        <v>55</v>
      </c>
      <c r="C30" s="77">
        <f>+'فرم3 شهریور90'!F30</f>
        <v>0</v>
      </c>
      <c r="D30" s="53"/>
      <c r="E30" s="53"/>
      <c r="F30" s="60">
        <f t="shared" si="6"/>
        <v>0</v>
      </c>
      <c r="G30" s="77">
        <f>+'فرم3 شهریور90'!J30</f>
        <v>0</v>
      </c>
      <c r="H30" s="53"/>
      <c r="I30" s="53"/>
      <c r="J30" s="60">
        <f t="shared" si="7"/>
        <v>0</v>
      </c>
      <c r="K30" s="95">
        <f>+'فرم3 شهریور90'!O30</f>
        <v>0</v>
      </c>
      <c r="L30" s="52"/>
      <c r="M30" s="53"/>
      <c r="N30" s="53"/>
      <c r="O30" s="60">
        <f t="shared" si="5"/>
        <v>0</v>
      </c>
      <c r="P30" s="66">
        <f t="shared" si="8"/>
        <v>0</v>
      </c>
    </row>
    <row r="31" spans="1:16" ht="21" customHeight="1">
      <c r="A31" s="50">
        <v>17</v>
      </c>
      <c r="B31" s="55" t="s">
        <v>56</v>
      </c>
      <c r="C31" s="77">
        <f>+'فرم3 شهریور90'!F31</f>
        <v>0</v>
      </c>
      <c r="D31" s="53"/>
      <c r="E31" s="53"/>
      <c r="F31" s="60">
        <f t="shared" si="6"/>
        <v>0</v>
      </c>
      <c r="G31" s="77">
        <f>+'فرم3 شهریور90'!J31</f>
        <v>0</v>
      </c>
      <c r="H31" s="53"/>
      <c r="I31" s="53"/>
      <c r="J31" s="60">
        <f t="shared" si="7"/>
        <v>0</v>
      </c>
      <c r="K31" s="95">
        <f>+'فرم3 شهریور90'!O31</f>
        <v>0</v>
      </c>
      <c r="L31" s="52"/>
      <c r="M31" s="53"/>
      <c r="N31" s="53"/>
      <c r="O31" s="60">
        <f t="shared" si="5"/>
        <v>0</v>
      </c>
      <c r="P31" s="66">
        <f t="shared" si="8"/>
        <v>0</v>
      </c>
    </row>
    <row r="32" spans="1:16" ht="21" customHeight="1">
      <c r="A32" s="50">
        <v>18</v>
      </c>
      <c r="B32" s="55" t="s">
        <v>57</v>
      </c>
      <c r="C32" s="77">
        <f>+'فرم3 شهریور90'!F32</f>
        <v>0</v>
      </c>
      <c r="D32" s="53"/>
      <c r="E32" s="53"/>
      <c r="F32" s="60">
        <f t="shared" si="6"/>
        <v>0</v>
      </c>
      <c r="G32" s="77">
        <f>+'فرم3 شهریور90'!J32</f>
        <v>0</v>
      </c>
      <c r="H32" s="53"/>
      <c r="I32" s="53"/>
      <c r="J32" s="60">
        <f t="shared" si="7"/>
        <v>0</v>
      </c>
      <c r="K32" s="95">
        <f>+'فرم3 شهریور90'!O32</f>
        <v>0</v>
      </c>
      <c r="L32" s="52"/>
      <c r="M32" s="53"/>
      <c r="N32" s="53"/>
      <c r="O32" s="60">
        <f t="shared" si="5"/>
        <v>0</v>
      </c>
      <c r="P32" s="66">
        <f t="shared" si="8"/>
        <v>0</v>
      </c>
    </row>
    <row r="33" spans="1:16" ht="21" customHeight="1">
      <c r="A33" s="50">
        <v>19</v>
      </c>
      <c r="B33" s="55" t="s">
        <v>58</v>
      </c>
      <c r="C33" s="77">
        <f>+'فرم3 شهریور90'!F33</f>
        <v>0</v>
      </c>
      <c r="D33" s="53"/>
      <c r="E33" s="53"/>
      <c r="F33" s="60">
        <f t="shared" si="6"/>
        <v>0</v>
      </c>
      <c r="G33" s="77">
        <f>+'فرم3 شهریور90'!J33</f>
        <v>0</v>
      </c>
      <c r="H33" s="53"/>
      <c r="I33" s="53"/>
      <c r="J33" s="60">
        <f t="shared" si="7"/>
        <v>0</v>
      </c>
      <c r="K33" s="95">
        <f>+'فرم3 شهریور90'!O33</f>
        <v>0</v>
      </c>
      <c r="L33" s="52"/>
      <c r="M33" s="53"/>
      <c r="N33" s="53"/>
      <c r="O33" s="60">
        <f t="shared" si="5"/>
        <v>0</v>
      </c>
      <c r="P33" s="66">
        <f t="shared" si="8"/>
        <v>0</v>
      </c>
    </row>
    <row r="34" spans="1:16" ht="21" customHeight="1">
      <c r="A34" s="50">
        <v>20</v>
      </c>
      <c r="B34" s="55" t="s">
        <v>59</v>
      </c>
      <c r="C34" s="77">
        <f>+'فرم3 شهریور90'!F34</f>
        <v>0</v>
      </c>
      <c r="D34" s="53"/>
      <c r="E34" s="53"/>
      <c r="F34" s="60">
        <f t="shared" si="6"/>
        <v>0</v>
      </c>
      <c r="G34" s="77">
        <f>+'فرم3 شهریور90'!J34</f>
        <v>0</v>
      </c>
      <c r="H34" s="53"/>
      <c r="I34" s="53"/>
      <c r="J34" s="60">
        <f t="shared" si="7"/>
        <v>0</v>
      </c>
      <c r="K34" s="95">
        <f>+'فرم3 شهریور90'!O34</f>
        <v>0</v>
      </c>
      <c r="L34" s="52"/>
      <c r="M34" s="53"/>
      <c r="N34" s="53"/>
      <c r="O34" s="60">
        <f t="shared" si="5"/>
        <v>0</v>
      </c>
      <c r="P34" s="66">
        <f t="shared" si="8"/>
        <v>0</v>
      </c>
    </row>
    <row r="35" spans="1:16" ht="21" customHeight="1">
      <c r="A35" s="50">
        <v>21</v>
      </c>
      <c r="B35" s="55" t="s">
        <v>60</v>
      </c>
      <c r="C35" s="77">
        <f>+'فرم3 شهریور90'!F35</f>
        <v>0</v>
      </c>
      <c r="D35" s="53"/>
      <c r="E35" s="53"/>
      <c r="F35" s="60">
        <f t="shared" si="6"/>
        <v>0</v>
      </c>
      <c r="G35" s="77">
        <f>+'فرم3 شهریور90'!J35</f>
        <v>0</v>
      </c>
      <c r="H35" s="53"/>
      <c r="I35" s="53"/>
      <c r="J35" s="60">
        <f t="shared" si="7"/>
        <v>0</v>
      </c>
      <c r="K35" s="95">
        <f>+'فرم3 شهریور90'!O35</f>
        <v>0</v>
      </c>
      <c r="L35" s="52"/>
      <c r="M35" s="53"/>
      <c r="N35" s="53"/>
      <c r="O35" s="60">
        <f t="shared" si="5"/>
        <v>0</v>
      </c>
      <c r="P35" s="66">
        <f t="shared" si="8"/>
        <v>0</v>
      </c>
    </row>
    <row r="36" spans="1:16" ht="21" customHeight="1">
      <c r="A36" s="50">
        <v>22</v>
      </c>
      <c r="B36" s="55" t="s">
        <v>61</v>
      </c>
      <c r="C36" s="77">
        <f>+'فرم3 شهریور90'!F36</f>
        <v>0</v>
      </c>
      <c r="D36" s="53"/>
      <c r="E36" s="53"/>
      <c r="F36" s="60">
        <f t="shared" si="6"/>
        <v>0</v>
      </c>
      <c r="G36" s="77">
        <f>+'فرم3 شهریور90'!J36</f>
        <v>0</v>
      </c>
      <c r="H36" s="53"/>
      <c r="I36" s="53"/>
      <c r="J36" s="60">
        <f t="shared" si="7"/>
        <v>0</v>
      </c>
      <c r="K36" s="95">
        <f>+'فرم3 شهریور90'!O36</f>
        <v>0</v>
      </c>
      <c r="L36" s="52"/>
      <c r="M36" s="53"/>
      <c r="N36" s="53"/>
      <c r="O36" s="60">
        <f t="shared" si="5"/>
        <v>0</v>
      </c>
      <c r="P36" s="66">
        <f t="shared" si="8"/>
        <v>0</v>
      </c>
    </row>
    <row r="37" spans="1:16" ht="21" customHeight="1">
      <c r="A37" s="50">
        <v>23</v>
      </c>
      <c r="B37" s="55" t="s">
        <v>62</v>
      </c>
      <c r="C37" s="77">
        <f>+'فرم3 شهریور90'!F37</f>
        <v>0</v>
      </c>
      <c r="D37" s="53"/>
      <c r="E37" s="53"/>
      <c r="F37" s="60">
        <f t="shared" si="6"/>
        <v>0</v>
      </c>
      <c r="G37" s="77">
        <f>+'فرم3 شهریور90'!J37</f>
        <v>0</v>
      </c>
      <c r="H37" s="53"/>
      <c r="I37" s="53"/>
      <c r="J37" s="60">
        <f t="shared" si="7"/>
        <v>0</v>
      </c>
      <c r="K37" s="95">
        <f>+'فرم3 شهریور90'!O37</f>
        <v>0</v>
      </c>
      <c r="L37" s="52"/>
      <c r="M37" s="53"/>
      <c r="N37" s="53"/>
      <c r="O37" s="60">
        <f t="shared" si="5"/>
        <v>0</v>
      </c>
      <c r="P37" s="66">
        <f t="shared" si="8"/>
        <v>0</v>
      </c>
    </row>
    <row r="38" spans="1:16" ht="21" customHeight="1">
      <c r="A38" s="50">
        <v>24</v>
      </c>
      <c r="B38" s="55" t="s">
        <v>63</v>
      </c>
      <c r="C38" s="77">
        <f>+'فرم3 شهریور90'!F38</f>
        <v>0</v>
      </c>
      <c r="D38" s="53"/>
      <c r="E38" s="53"/>
      <c r="F38" s="60">
        <f t="shared" si="6"/>
        <v>0</v>
      </c>
      <c r="G38" s="77">
        <f>+'فرم3 شهریور90'!J38</f>
        <v>0</v>
      </c>
      <c r="H38" s="53"/>
      <c r="I38" s="53"/>
      <c r="J38" s="60">
        <f t="shared" si="7"/>
        <v>0</v>
      </c>
      <c r="K38" s="95">
        <f>+'فرم3 شهریور90'!O38</f>
        <v>0</v>
      </c>
      <c r="L38" s="52"/>
      <c r="M38" s="53"/>
      <c r="N38" s="53"/>
      <c r="O38" s="60">
        <f t="shared" si="5"/>
        <v>0</v>
      </c>
      <c r="P38" s="66">
        <f t="shared" si="8"/>
        <v>0</v>
      </c>
    </row>
    <row r="39" spans="1:16" ht="21" customHeight="1">
      <c r="A39" s="50">
        <v>25</v>
      </c>
      <c r="B39" s="55" t="s">
        <v>64</v>
      </c>
      <c r="C39" s="77">
        <f>+'فرم3 شهریور90'!F39</f>
        <v>0</v>
      </c>
      <c r="D39" s="53"/>
      <c r="E39" s="53"/>
      <c r="F39" s="60">
        <f t="shared" si="6"/>
        <v>0</v>
      </c>
      <c r="G39" s="77">
        <f>+'فرم3 شهریور90'!J39</f>
        <v>0</v>
      </c>
      <c r="H39" s="53"/>
      <c r="I39" s="53"/>
      <c r="J39" s="60">
        <f t="shared" si="7"/>
        <v>0</v>
      </c>
      <c r="K39" s="95">
        <f>+'فرم3 شهریور90'!O39</f>
        <v>0</v>
      </c>
      <c r="L39" s="52"/>
      <c r="M39" s="53"/>
      <c r="N39" s="53"/>
      <c r="O39" s="60">
        <f t="shared" si="5"/>
        <v>0</v>
      </c>
      <c r="P39" s="66">
        <f t="shared" si="8"/>
        <v>0</v>
      </c>
    </row>
    <row r="40" spans="1:16" ht="21" customHeight="1">
      <c r="A40" s="50">
        <v>26</v>
      </c>
      <c r="B40" s="55" t="s">
        <v>65</v>
      </c>
      <c r="C40" s="77">
        <f>+'فرم3 شهریور90'!F40</f>
        <v>0</v>
      </c>
      <c r="D40" s="53"/>
      <c r="E40" s="53"/>
      <c r="F40" s="60">
        <f t="shared" si="6"/>
        <v>0</v>
      </c>
      <c r="G40" s="77">
        <f>+'فرم3 شهریور90'!J40</f>
        <v>0</v>
      </c>
      <c r="H40" s="53"/>
      <c r="I40" s="53"/>
      <c r="J40" s="60">
        <f t="shared" si="7"/>
        <v>0</v>
      </c>
      <c r="K40" s="95">
        <f>+'فرم3 شهریور90'!O40</f>
        <v>0</v>
      </c>
      <c r="L40" s="52"/>
      <c r="M40" s="53"/>
      <c r="N40" s="53"/>
      <c r="O40" s="60">
        <f t="shared" si="5"/>
        <v>0</v>
      </c>
      <c r="P40" s="66">
        <f t="shared" si="8"/>
        <v>0</v>
      </c>
    </row>
    <row r="41" spans="1:16" ht="21" customHeight="1">
      <c r="A41" s="50">
        <v>27</v>
      </c>
      <c r="B41" s="55" t="s">
        <v>66</v>
      </c>
      <c r="C41" s="77">
        <f>+'فرم3 شهریور90'!F41</f>
        <v>0</v>
      </c>
      <c r="D41" s="53"/>
      <c r="E41" s="53"/>
      <c r="F41" s="60">
        <f t="shared" si="6"/>
        <v>0</v>
      </c>
      <c r="G41" s="77">
        <f>+'فرم3 شهریور90'!J41</f>
        <v>0</v>
      </c>
      <c r="H41" s="53"/>
      <c r="I41" s="53"/>
      <c r="J41" s="60">
        <f t="shared" si="7"/>
        <v>0</v>
      </c>
      <c r="K41" s="95">
        <f>+'فرم3 شهریور90'!O41</f>
        <v>0</v>
      </c>
      <c r="L41" s="52"/>
      <c r="M41" s="53"/>
      <c r="N41" s="53"/>
      <c r="O41" s="60">
        <f t="shared" si="5"/>
        <v>0</v>
      </c>
      <c r="P41" s="66">
        <f t="shared" si="8"/>
        <v>0</v>
      </c>
    </row>
    <row r="42" spans="1:16" ht="21" customHeight="1">
      <c r="A42" s="50">
        <v>28</v>
      </c>
      <c r="B42" s="55" t="s">
        <v>67</v>
      </c>
      <c r="C42" s="77">
        <f>+'فرم3 شهریور90'!F42</f>
        <v>0</v>
      </c>
      <c r="D42" s="53"/>
      <c r="E42" s="53"/>
      <c r="F42" s="60">
        <f t="shared" si="6"/>
        <v>0</v>
      </c>
      <c r="G42" s="77">
        <f>+'فرم3 شهریور90'!J42</f>
        <v>0</v>
      </c>
      <c r="H42" s="53"/>
      <c r="I42" s="53"/>
      <c r="J42" s="60">
        <f t="shared" si="7"/>
        <v>0</v>
      </c>
      <c r="K42" s="95">
        <f>+'فرم3 شهریور90'!O42</f>
        <v>0</v>
      </c>
      <c r="L42" s="52"/>
      <c r="M42" s="53"/>
      <c r="N42" s="53"/>
      <c r="O42" s="60">
        <f t="shared" si="5"/>
        <v>0</v>
      </c>
      <c r="P42" s="66">
        <f t="shared" si="8"/>
        <v>0</v>
      </c>
    </row>
    <row r="43" spans="1:16" ht="21" customHeight="1">
      <c r="A43" s="50">
        <v>29</v>
      </c>
      <c r="B43" s="55" t="s">
        <v>68</v>
      </c>
      <c r="C43" s="77">
        <f>+'فرم3 شهریور90'!F43</f>
        <v>0</v>
      </c>
      <c r="D43" s="53"/>
      <c r="E43" s="53"/>
      <c r="F43" s="60">
        <f t="shared" si="6"/>
        <v>0</v>
      </c>
      <c r="G43" s="77">
        <f>+'فرم3 شهریور90'!J43</f>
        <v>0</v>
      </c>
      <c r="H43" s="53"/>
      <c r="I43" s="53"/>
      <c r="J43" s="60">
        <f t="shared" si="7"/>
        <v>0</v>
      </c>
      <c r="K43" s="95">
        <f>+'فرم3 شهریور90'!O43</f>
        <v>0</v>
      </c>
      <c r="L43" s="52"/>
      <c r="M43" s="53"/>
      <c r="N43" s="53"/>
      <c r="O43" s="60">
        <f t="shared" si="5"/>
        <v>0</v>
      </c>
      <c r="P43" s="66">
        <f t="shared" si="8"/>
        <v>0</v>
      </c>
    </row>
    <row r="44" spans="1:16" ht="21" customHeight="1">
      <c r="A44" s="50">
        <v>30</v>
      </c>
      <c r="B44" s="55" t="s">
        <v>69</v>
      </c>
      <c r="C44" s="77">
        <f>+'فرم3 شهریور90'!F44</f>
        <v>0</v>
      </c>
      <c r="D44" s="53"/>
      <c r="E44" s="53"/>
      <c r="F44" s="60">
        <f t="shared" si="6"/>
        <v>0</v>
      </c>
      <c r="G44" s="77">
        <f>+'فرم3 شهریور90'!J44</f>
        <v>0</v>
      </c>
      <c r="H44" s="53"/>
      <c r="I44" s="53"/>
      <c r="J44" s="60">
        <f t="shared" si="7"/>
        <v>0</v>
      </c>
      <c r="K44" s="95">
        <f>+'فرم3 شهریور90'!O44</f>
        <v>0</v>
      </c>
      <c r="L44" s="52"/>
      <c r="M44" s="53"/>
      <c r="N44" s="53"/>
      <c r="O44" s="60">
        <f t="shared" si="5"/>
        <v>0</v>
      </c>
      <c r="P44" s="66">
        <f t="shared" si="8"/>
        <v>0</v>
      </c>
    </row>
    <row r="45" spans="1:16" ht="21" customHeight="1">
      <c r="A45" s="50">
        <v>31</v>
      </c>
      <c r="B45" s="55" t="s">
        <v>70</v>
      </c>
      <c r="C45" s="77">
        <f>+'فرم3 شهریور90'!F45</f>
        <v>0</v>
      </c>
      <c r="D45" s="53"/>
      <c r="E45" s="53"/>
      <c r="F45" s="60">
        <f t="shared" si="6"/>
        <v>0</v>
      </c>
      <c r="G45" s="77">
        <f>+'فرم3 شهریور90'!J45</f>
        <v>0</v>
      </c>
      <c r="H45" s="53"/>
      <c r="I45" s="53"/>
      <c r="J45" s="60">
        <f t="shared" si="7"/>
        <v>0</v>
      </c>
      <c r="K45" s="95">
        <f>+'فرم3 شهریور90'!O45</f>
        <v>0</v>
      </c>
      <c r="L45" s="52"/>
      <c r="M45" s="53"/>
      <c r="N45" s="53"/>
      <c r="O45" s="60">
        <f t="shared" si="5"/>
        <v>0</v>
      </c>
      <c r="P45" s="66">
        <f t="shared" si="8"/>
        <v>0</v>
      </c>
    </row>
    <row r="46" spans="1:16" ht="21" customHeight="1">
      <c r="A46" s="50">
        <v>32</v>
      </c>
      <c r="B46" s="55" t="s">
        <v>71</v>
      </c>
      <c r="C46" s="77">
        <f>+'فرم3 شهریور90'!F46</f>
        <v>0</v>
      </c>
      <c r="D46" s="53"/>
      <c r="E46" s="53"/>
      <c r="F46" s="60">
        <f t="shared" si="6"/>
        <v>0</v>
      </c>
      <c r="G46" s="77">
        <f>+'فرم3 شهریور90'!J46</f>
        <v>0</v>
      </c>
      <c r="H46" s="53"/>
      <c r="I46" s="53"/>
      <c r="J46" s="60">
        <f t="shared" si="7"/>
        <v>0</v>
      </c>
      <c r="K46" s="95">
        <f>+'فرم3 شهریور90'!O46</f>
        <v>0</v>
      </c>
      <c r="L46" s="52"/>
      <c r="M46" s="53"/>
      <c r="N46" s="53"/>
      <c r="O46" s="60">
        <f t="shared" si="5"/>
        <v>0</v>
      </c>
      <c r="P46" s="66">
        <f t="shared" si="8"/>
        <v>0</v>
      </c>
    </row>
    <row r="47" spans="1:16" ht="21" customHeight="1">
      <c r="A47" s="50">
        <v>33</v>
      </c>
      <c r="B47" s="55" t="s">
        <v>72</v>
      </c>
      <c r="C47" s="77">
        <f>+'فرم3 شهریور90'!F47</f>
        <v>0</v>
      </c>
      <c r="D47" s="53"/>
      <c r="E47" s="53"/>
      <c r="F47" s="60">
        <f t="shared" si="6"/>
        <v>0</v>
      </c>
      <c r="G47" s="77">
        <f>+'فرم3 شهریور90'!J47</f>
        <v>0</v>
      </c>
      <c r="H47" s="53"/>
      <c r="I47" s="53"/>
      <c r="J47" s="60">
        <f t="shared" si="7"/>
        <v>0</v>
      </c>
      <c r="K47" s="95">
        <f>+'فرم3 شهریور90'!O47</f>
        <v>0</v>
      </c>
      <c r="L47" s="52"/>
      <c r="M47" s="53"/>
      <c r="N47" s="53"/>
      <c r="O47" s="60">
        <f t="shared" si="5"/>
        <v>0</v>
      </c>
      <c r="P47" s="66">
        <f t="shared" si="8"/>
        <v>0</v>
      </c>
    </row>
    <row r="48" spans="1:16" ht="21" customHeight="1">
      <c r="A48" s="50">
        <v>34</v>
      </c>
      <c r="B48" s="55" t="s">
        <v>73</v>
      </c>
      <c r="C48" s="77">
        <f>+'فرم3 شهریور90'!F48</f>
        <v>0</v>
      </c>
      <c r="D48" s="53"/>
      <c r="E48" s="53"/>
      <c r="F48" s="60">
        <f t="shared" si="6"/>
        <v>0</v>
      </c>
      <c r="G48" s="77">
        <f>+'فرم3 شهریور90'!J48</f>
        <v>0</v>
      </c>
      <c r="H48" s="53"/>
      <c r="I48" s="53"/>
      <c r="J48" s="60">
        <f t="shared" si="7"/>
        <v>0</v>
      </c>
      <c r="K48" s="95">
        <f>+'فرم3 شهریور90'!O48</f>
        <v>0</v>
      </c>
      <c r="L48" s="52"/>
      <c r="M48" s="53"/>
      <c r="N48" s="53"/>
      <c r="O48" s="60">
        <f t="shared" si="5"/>
        <v>0</v>
      </c>
      <c r="P48" s="66">
        <f t="shared" si="8"/>
        <v>0</v>
      </c>
    </row>
    <row r="49" spans="1:16" ht="21" customHeight="1">
      <c r="A49" s="50">
        <v>35</v>
      </c>
      <c r="B49" s="55" t="s">
        <v>74</v>
      </c>
      <c r="C49" s="77">
        <f>+'فرم3 شهریور90'!F49</f>
        <v>0</v>
      </c>
      <c r="D49" s="53"/>
      <c r="E49" s="53"/>
      <c r="F49" s="60">
        <f t="shared" si="6"/>
        <v>0</v>
      </c>
      <c r="G49" s="77">
        <f>+'فرم3 شهریور90'!J49</f>
        <v>0</v>
      </c>
      <c r="H49" s="53"/>
      <c r="I49" s="53"/>
      <c r="J49" s="60">
        <f t="shared" si="7"/>
        <v>0</v>
      </c>
      <c r="K49" s="95">
        <f>+'فرم3 شهریور90'!O49</f>
        <v>0</v>
      </c>
      <c r="L49" s="52"/>
      <c r="M49" s="53"/>
      <c r="N49" s="53"/>
      <c r="O49" s="60">
        <f t="shared" si="5"/>
        <v>0</v>
      </c>
      <c r="P49" s="66">
        <f t="shared" si="8"/>
        <v>0</v>
      </c>
    </row>
    <row r="50" spans="1:16" ht="21" customHeight="1">
      <c r="A50" s="50">
        <v>36</v>
      </c>
      <c r="B50" s="55" t="s">
        <v>75</v>
      </c>
      <c r="C50" s="77">
        <f>+'فرم3 شهریور90'!F50</f>
        <v>0</v>
      </c>
      <c r="D50" s="53"/>
      <c r="E50" s="53"/>
      <c r="F50" s="60">
        <f t="shared" si="6"/>
        <v>0</v>
      </c>
      <c r="G50" s="77">
        <f>+'فرم3 شهریور90'!J50</f>
        <v>0</v>
      </c>
      <c r="H50" s="53"/>
      <c r="I50" s="53"/>
      <c r="J50" s="60">
        <f t="shared" si="7"/>
        <v>0</v>
      </c>
      <c r="K50" s="95">
        <f>+'فرم3 شهریور90'!O50</f>
        <v>0</v>
      </c>
      <c r="L50" s="52"/>
      <c r="M50" s="53"/>
      <c r="N50" s="53"/>
      <c r="O50" s="60">
        <f t="shared" si="5"/>
        <v>0</v>
      </c>
      <c r="P50" s="66">
        <f t="shared" si="8"/>
        <v>0</v>
      </c>
    </row>
    <row r="51" spans="1:16" ht="21" customHeight="1">
      <c r="A51" s="50">
        <v>37</v>
      </c>
      <c r="B51" s="55" t="s">
        <v>76</v>
      </c>
      <c r="C51" s="77">
        <f>+'فرم3 شهریور90'!F51</f>
        <v>0</v>
      </c>
      <c r="D51" s="53"/>
      <c r="E51" s="53"/>
      <c r="F51" s="60">
        <f t="shared" si="6"/>
        <v>0</v>
      </c>
      <c r="G51" s="77">
        <f>+'فرم3 شهریور90'!J51</f>
        <v>0</v>
      </c>
      <c r="H51" s="53"/>
      <c r="I51" s="53"/>
      <c r="J51" s="60">
        <f t="shared" si="7"/>
        <v>0</v>
      </c>
      <c r="K51" s="95">
        <f>+'فرم3 شهریور90'!O51</f>
        <v>0</v>
      </c>
      <c r="L51" s="52"/>
      <c r="M51" s="53"/>
      <c r="N51" s="53"/>
      <c r="O51" s="60">
        <f t="shared" si="5"/>
        <v>0</v>
      </c>
      <c r="P51" s="66">
        <f t="shared" si="8"/>
        <v>0</v>
      </c>
    </row>
    <row r="52" spans="1:16" ht="21" customHeight="1">
      <c r="A52" s="50">
        <v>38</v>
      </c>
      <c r="B52" s="55" t="s">
        <v>77</v>
      </c>
      <c r="C52" s="77">
        <f>+'فرم3 شهریور90'!F52</f>
        <v>0</v>
      </c>
      <c r="D52" s="53"/>
      <c r="E52" s="53"/>
      <c r="F52" s="60">
        <f t="shared" si="6"/>
        <v>0</v>
      </c>
      <c r="G52" s="77">
        <f>+'فرم3 شهریور90'!J52</f>
        <v>0</v>
      </c>
      <c r="H52" s="53"/>
      <c r="I52" s="53"/>
      <c r="J52" s="60">
        <f t="shared" si="7"/>
        <v>0</v>
      </c>
      <c r="K52" s="95">
        <f>+'فرم3 شهریور90'!O52</f>
        <v>0</v>
      </c>
      <c r="L52" s="52"/>
      <c r="M52" s="53"/>
      <c r="N52" s="53"/>
      <c r="O52" s="60">
        <f t="shared" si="5"/>
        <v>0</v>
      </c>
      <c r="P52" s="66">
        <f t="shared" si="8"/>
        <v>0</v>
      </c>
    </row>
    <row r="53" spans="1:16" ht="21" customHeight="1">
      <c r="A53" s="50">
        <v>39</v>
      </c>
      <c r="B53" s="55" t="s">
        <v>78</v>
      </c>
      <c r="C53" s="77">
        <f>+'فرم3 شهریور90'!F53</f>
        <v>0</v>
      </c>
      <c r="D53" s="53"/>
      <c r="E53" s="53"/>
      <c r="F53" s="60">
        <f t="shared" si="6"/>
        <v>0</v>
      </c>
      <c r="G53" s="77">
        <f>+'فرم3 شهریور90'!J53</f>
        <v>0</v>
      </c>
      <c r="H53" s="53"/>
      <c r="I53" s="53"/>
      <c r="J53" s="60">
        <f t="shared" si="7"/>
        <v>0</v>
      </c>
      <c r="K53" s="95">
        <f>+'فرم3 شهریور90'!O53</f>
        <v>0</v>
      </c>
      <c r="L53" s="52"/>
      <c r="M53" s="53"/>
      <c r="N53" s="53"/>
      <c r="O53" s="60">
        <f t="shared" si="5"/>
        <v>0</v>
      </c>
      <c r="P53" s="66">
        <f t="shared" si="8"/>
        <v>0</v>
      </c>
    </row>
    <row r="54" spans="1:16" ht="21" customHeight="1">
      <c r="A54" s="50">
        <v>40</v>
      </c>
      <c r="B54" s="55" t="s">
        <v>79</v>
      </c>
      <c r="C54" s="77">
        <f>+'فرم3 شهریور90'!F54</f>
        <v>0</v>
      </c>
      <c r="D54" s="53"/>
      <c r="E54" s="53"/>
      <c r="F54" s="60">
        <f t="shared" si="6"/>
        <v>0</v>
      </c>
      <c r="G54" s="77">
        <f>+'فرم3 شهریور90'!J54</f>
        <v>0</v>
      </c>
      <c r="H54" s="53"/>
      <c r="I54" s="53"/>
      <c r="J54" s="60">
        <f t="shared" si="7"/>
        <v>0</v>
      </c>
      <c r="K54" s="95">
        <f>+'فرم3 شهریور90'!O54</f>
        <v>0</v>
      </c>
      <c r="L54" s="52"/>
      <c r="M54" s="53"/>
      <c r="N54" s="53"/>
      <c r="O54" s="60">
        <f t="shared" si="5"/>
        <v>0</v>
      </c>
      <c r="P54" s="66">
        <f t="shared" si="8"/>
        <v>0</v>
      </c>
    </row>
    <row r="55" spans="1:16" ht="21" customHeight="1">
      <c r="A55" s="50">
        <v>41</v>
      </c>
      <c r="B55" s="55" t="s">
        <v>80</v>
      </c>
      <c r="C55" s="77">
        <f>+'فرم3 شهریور90'!F55</f>
        <v>0</v>
      </c>
      <c r="D55" s="53"/>
      <c r="E55" s="53"/>
      <c r="F55" s="60">
        <f t="shared" si="6"/>
        <v>0</v>
      </c>
      <c r="G55" s="77">
        <f>+'فرم3 شهریور90'!J55</f>
        <v>0</v>
      </c>
      <c r="H55" s="53"/>
      <c r="I55" s="53"/>
      <c r="J55" s="60">
        <f t="shared" si="7"/>
        <v>0</v>
      </c>
      <c r="K55" s="95">
        <f>+'فرم3 شهریور90'!O55</f>
        <v>0</v>
      </c>
      <c r="L55" s="52"/>
      <c r="M55" s="53"/>
      <c r="N55" s="53"/>
      <c r="O55" s="60">
        <f t="shared" si="5"/>
        <v>0</v>
      </c>
      <c r="P55" s="66">
        <f t="shared" si="8"/>
        <v>0</v>
      </c>
    </row>
    <row r="56" spans="1:16" ht="21" customHeight="1">
      <c r="A56" s="50">
        <v>42</v>
      </c>
      <c r="B56" s="55" t="s">
        <v>81</v>
      </c>
      <c r="C56" s="77">
        <f>+'فرم3 شهریور90'!F56</f>
        <v>0</v>
      </c>
      <c r="D56" s="53"/>
      <c r="E56" s="53"/>
      <c r="F56" s="60">
        <f t="shared" si="6"/>
        <v>0</v>
      </c>
      <c r="G56" s="77">
        <f>+'فرم3 شهریور90'!J56</f>
        <v>0</v>
      </c>
      <c r="H56" s="53"/>
      <c r="I56" s="53"/>
      <c r="J56" s="60">
        <f t="shared" si="7"/>
        <v>0</v>
      </c>
      <c r="K56" s="95">
        <f>+'فرم3 شهریور90'!O56</f>
        <v>0</v>
      </c>
      <c r="L56" s="52"/>
      <c r="M56" s="53"/>
      <c r="N56" s="53"/>
      <c r="O56" s="60">
        <f t="shared" si="5"/>
        <v>0</v>
      </c>
      <c r="P56" s="66">
        <f t="shared" si="8"/>
        <v>0</v>
      </c>
    </row>
    <row r="57" spans="1:16" ht="21" customHeight="1">
      <c r="A57" s="50">
        <v>43</v>
      </c>
      <c r="B57" s="55" t="s">
        <v>82</v>
      </c>
      <c r="C57" s="77">
        <f>+'فرم3 شهریور90'!F57</f>
        <v>0</v>
      </c>
      <c r="D57" s="53"/>
      <c r="E57" s="53"/>
      <c r="F57" s="60">
        <f t="shared" si="6"/>
        <v>0</v>
      </c>
      <c r="G57" s="77">
        <f>+'فرم3 شهریور90'!J57</f>
        <v>0</v>
      </c>
      <c r="H57" s="53"/>
      <c r="I57" s="53"/>
      <c r="J57" s="60">
        <f t="shared" si="7"/>
        <v>0</v>
      </c>
      <c r="K57" s="95">
        <f>+'فرم3 شهریور90'!O57</f>
        <v>0</v>
      </c>
      <c r="L57" s="52"/>
      <c r="M57" s="53"/>
      <c r="N57" s="53"/>
      <c r="O57" s="60">
        <f t="shared" si="5"/>
        <v>0</v>
      </c>
      <c r="P57" s="66">
        <f t="shared" si="8"/>
        <v>0</v>
      </c>
    </row>
    <row r="58" spans="1:16" ht="21" customHeight="1">
      <c r="A58" s="50">
        <v>44</v>
      </c>
      <c r="B58" s="55" t="s">
        <v>83</v>
      </c>
      <c r="C58" s="77">
        <f>+'فرم3 شهریور90'!F58</f>
        <v>0</v>
      </c>
      <c r="D58" s="53"/>
      <c r="E58" s="53"/>
      <c r="F58" s="60">
        <f t="shared" si="6"/>
        <v>0</v>
      </c>
      <c r="G58" s="77">
        <f>+'فرم3 شهریور90'!J58</f>
        <v>0</v>
      </c>
      <c r="H58" s="53"/>
      <c r="I58" s="53"/>
      <c r="J58" s="60">
        <f t="shared" si="7"/>
        <v>0</v>
      </c>
      <c r="K58" s="95">
        <f>+'فرم3 شهریور90'!O58</f>
        <v>0</v>
      </c>
      <c r="L58" s="52"/>
      <c r="M58" s="53"/>
      <c r="N58" s="53"/>
      <c r="O58" s="60">
        <f t="shared" si="5"/>
        <v>0</v>
      </c>
      <c r="P58" s="66">
        <f t="shared" si="8"/>
        <v>0</v>
      </c>
    </row>
    <row r="59" spans="1:16" ht="21" customHeight="1">
      <c r="A59" s="50">
        <v>45</v>
      </c>
      <c r="B59" s="55" t="s">
        <v>84</v>
      </c>
      <c r="C59" s="77">
        <f>+'فرم3 شهریور90'!F59</f>
        <v>0</v>
      </c>
      <c r="D59" s="53"/>
      <c r="E59" s="53"/>
      <c r="F59" s="60">
        <f t="shared" si="6"/>
        <v>0</v>
      </c>
      <c r="G59" s="77">
        <f>+'فرم3 شهریور90'!J59</f>
        <v>0</v>
      </c>
      <c r="H59" s="53"/>
      <c r="I59" s="53"/>
      <c r="J59" s="60">
        <f t="shared" si="7"/>
        <v>0</v>
      </c>
      <c r="K59" s="95">
        <f>+'فرم3 شهریور90'!O59</f>
        <v>0</v>
      </c>
      <c r="L59" s="52"/>
      <c r="M59" s="53"/>
      <c r="N59" s="53"/>
      <c r="O59" s="60">
        <f t="shared" si="5"/>
        <v>0</v>
      </c>
      <c r="P59" s="66">
        <f t="shared" si="8"/>
        <v>0</v>
      </c>
    </row>
    <row r="60" spans="1:16" ht="21" customHeight="1">
      <c r="A60" s="50">
        <v>46</v>
      </c>
      <c r="B60" s="55" t="s">
        <v>85</v>
      </c>
      <c r="C60" s="77">
        <f>+'فرم3 شهریور90'!F60</f>
        <v>0</v>
      </c>
      <c r="D60" s="53"/>
      <c r="E60" s="53"/>
      <c r="F60" s="60">
        <f t="shared" si="6"/>
        <v>0</v>
      </c>
      <c r="G60" s="77">
        <f>+'فرم3 شهریور90'!J60</f>
        <v>0</v>
      </c>
      <c r="H60" s="53"/>
      <c r="I60" s="53"/>
      <c r="J60" s="60">
        <f t="shared" si="7"/>
        <v>0</v>
      </c>
      <c r="K60" s="95">
        <f>+'فرم3 شهریور90'!O60</f>
        <v>0</v>
      </c>
      <c r="L60" s="52"/>
      <c r="M60" s="53"/>
      <c r="N60" s="53"/>
      <c r="O60" s="60">
        <f t="shared" si="5"/>
        <v>0</v>
      </c>
      <c r="P60" s="66">
        <f t="shared" si="8"/>
        <v>0</v>
      </c>
    </row>
    <row r="61" spans="1:16" ht="21" customHeight="1">
      <c r="A61" s="50">
        <v>47</v>
      </c>
      <c r="B61" s="55" t="s">
        <v>86</v>
      </c>
      <c r="C61" s="77">
        <f>+'فرم3 شهریور90'!F61</f>
        <v>0</v>
      </c>
      <c r="D61" s="53"/>
      <c r="E61" s="53"/>
      <c r="F61" s="60">
        <f t="shared" si="6"/>
        <v>0</v>
      </c>
      <c r="G61" s="77">
        <f>+'فرم3 شهریور90'!J61</f>
        <v>0</v>
      </c>
      <c r="H61" s="53"/>
      <c r="I61" s="53"/>
      <c r="J61" s="60">
        <f t="shared" si="7"/>
        <v>0</v>
      </c>
      <c r="K61" s="95">
        <f>+'فرم3 شهریور90'!O61</f>
        <v>0</v>
      </c>
      <c r="L61" s="52"/>
      <c r="M61" s="53"/>
      <c r="N61" s="53"/>
      <c r="O61" s="60">
        <f t="shared" si="5"/>
        <v>0</v>
      </c>
      <c r="P61" s="66">
        <f t="shared" si="8"/>
        <v>0</v>
      </c>
    </row>
    <row r="62" spans="1:16" ht="21" customHeight="1">
      <c r="A62" s="50">
        <v>48</v>
      </c>
      <c r="B62" s="55" t="s">
        <v>87</v>
      </c>
      <c r="C62" s="77">
        <f>+'فرم3 شهریور90'!F62</f>
        <v>0</v>
      </c>
      <c r="D62" s="53"/>
      <c r="E62" s="53"/>
      <c r="F62" s="60">
        <f t="shared" si="6"/>
        <v>0</v>
      </c>
      <c r="G62" s="77">
        <f>+'فرم3 شهریور90'!J62</f>
        <v>0</v>
      </c>
      <c r="H62" s="53"/>
      <c r="I62" s="53"/>
      <c r="J62" s="60">
        <f t="shared" si="7"/>
        <v>0</v>
      </c>
      <c r="K62" s="95">
        <f>+'فرم3 شهریور90'!O62</f>
        <v>0</v>
      </c>
      <c r="L62" s="52"/>
      <c r="M62" s="53"/>
      <c r="N62" s="53"/>
      <c r="O62" s="60">
        <f t="shared" si="5"/>
        <v>0</v>
      </c>
      <c r="P62" s="66">
        <f t="shared" si="8"/>
        <v>0</v>
      </c>
    </row>
    <row r="63" spans="1:16" ht="21" customHeight="1">
      <c r="A63" s="50">
        <v>49</v>
      </c>
      <c r="B63" s="55" t="s">
        <v>88</v>
      </c>
      <c r="C63" s="77">
        <f>+'فرم3 شهریور90'!F63</f>
        <v>0</v>
      </c>
      <c r="D63" s="53"/>
      <c r="E63" s="53"/>
      <c r="F63" s="60">
        <f t="shared" si="6"/>
        <v>0</v>
      </c>
      <c r="G63" s="77">
        <f>+'فرم3 شهریور90'!J63</f>
        <v>0</v>
      </c>
      <c r="H63" s="53"/>
      <c r="I63" s="53"/>
      <c r="J63" s="60">
        <f t="shared" si="7"/>
        <v>0</v>
      </c>
      <c r="K63" s="95">
        <f>+'فرم3 شهریور90'!O63</f>
        <v>0</v>
      </c>
      <c r="L63" s="52"/>
      <c r="M63" s="53"/>
      <c r="N63" s="53"/>
      <c r="O63" s="60">
        <f t="shared" si="5"/>
        <v>0</v>
      </c>
      <c r="P63" s="66">
        <f t="shared" si="8"/>
        <v>0</v>
      </c>
    </row>
    <row r="64" spans="1:16" ht="21" customHeight="1">
      <c r="A64" s="50">
        <v>50</v>
      </c>
      <c r="B64" s="55" t="s">
        <v>89</v>
      </c>
      <c r="C64" s="77">
        <f>+'فرم3 شهریور90'!F64</f>
        <v>0</v>
      </c>
      <c r="D64" s="53"/>
      <c r="E64" s="53"/>
      <c r="F64" s="60">
        <f t="shared" si="6"/>
        <v>0</v>
      </c>
      <c r="G64" s="77">
        <f>+'فرم3 شهریور90'!J64</f>
        <v>0</v>
      </c>
      <c r="H64" s="53"/>
      <c r="I64" s="53"/>
      <c r="J64" s="60">
        <f t="shared" si="7"/>
        <v>0</v>
      </c>
      <c r="K64" s="95">
        <f>+'فرم3 شهریور90'!O64</f>
        <v>0</v>
      </c>
      <c r="L64" s="52"/>
      <c r="M64" s="53"/>
      <c r="N64" s="53"/>
      <c r="O64" s="60">
        <f t="shared" si="5"/>
        <v>0</v>
      </c>
      <c r="P64" s="66">
        <f t="shared" si="8"/>
        <v>0</v>
      </c>
    </row>
    <row r="65" spans="1:16" ht="21" customHeight="1">
      <c r="A65" s="50">
        <v>51</v>
      </c>
      <c r="B65" s="55" t="s">
        <v>90</v>
      </c>
      <c r="C65" s="77">
        <f>+'فرم3 شهریور90'!F65</f>
        <v>0</v>
      </c>
      <c r="D65" s="53"/>
      <c r="E65" s="53"/>
      <c r="F65" s="60">
        <f t="shared" si="6"/>
        <v>0</v>
      </c>
      <c r="G65" s="77">
        <f>+'فرم3 شهریور90'!J65</f>
        <v>0</v>
      </c>
      <c r="H65" s="53"/>
      <c r="I65" s="53"/>
      <c r="J65" s="60">
        <f t="shared" si="7"/>
        <v>0</v>
      </c>
      <c r="K65" s="95">
        <f>+'فرم3 شهریور90'!O65</f>
        <v>0</v>
      </c>
      <c r="L65" s="52"/>
      <c r="M65" s="53"/>
      <c r="N65" s="53"/>
      <c r="O65" s="60">
        <f t="shared" si="5"/>
        <v>0</v>
      </c>
      <c r="P65" s="66">
        <f t="shared" si="8"/>
        <v>0</v>
      </c>
    </row>
    <row r="66" spans="1:16" ht="21" customHeight="1">
      <c r="A66" s="50">
        <v>52</v>
      </c>
      <c r="B66" s="55" t="s">
        <v>91</v>
      </c>
      <c r="C66" s="77">
        <f>+'فرم3 شهریور90'!F66</f>
        <v>0</v>
      </c>
      <c r="D66" s="53"/>
      <c r="E66" s="53"/>
      <c r="F66" s="60">
        <f t="shared" si="6"/>
        <v>0</v>
      </c>
      <c r="G66" s="77">
        <f>+'فرم3 شهریور90'!J66</f>
        <v>0</v>
      </c>
      <c r="H66" s="53"/>
      <c r="I66" s="53"/>
      <c r="J66" s="60">
        <f t="shared" si="7"/>
        <v>0</v>
      </c>
      <c r="K66" s="95">
        <f>+'فرم3 شهریور90'!O66</f>
        <v>0</v>
      </c>
      <c r="L66" s="52"/>
      <c r="M66" s="53"/>
      <c r="N66" s="53"/>
      <c r="O66" s="60">
        <f t="shared" si="5"/>
        <v>0</v>
      </c>
      <c r="P66" s="66">
        <f t="shared" si="8"/>
        <v>0</v>
      </c>
    </row>
    <row r="67" spans="1:16" ht="21" customHeight="1">
      <c r="A67" s="50">
        <v>53</v>
      </c>
      <c r="B67" s="55" t="s">
        <v>92</v>
      </c>
      <c r="C67" s="77">
        <f>+'فرم3 شهریور90'!F67</f>
        <v>0</v>
      </c>
      <c r="D67" s="53"/>
      <c r="E67" s="53"/>
      <c r="F67" s="60">
        <f t="shared" si="6"/>
        <v>0</v>
      </c>
      <c r="G67" s="77">
        <f>+'فرم3 شهریور90'!J67</f>
        <v>0</v>
      </c>
      <c r="H67" s="53"/>
      <c r="I67" s="53"/>
      <c r="J67" s="60">
        <f t="shared" si="7"/>
        <v>0</v>
      </c>
      <c r="K67" s="95">
        <f>+'فرم3 شهریور90'!O67</f>
        <v>0</v>
      </c>
      <c r="L67" s="52"/>
      <c r="M67" s="53"/>
      <c r="N67" s="53"/>
      <c r="O67" s="60">
        <f t="shared" si="5"/>
        <v>0</v>
      </c>
      <c r="P67" s="66">
        <f t="shared" si="8"/>
        <v>0</v>
      </c>
    </row>
    <row r="68" spans="1:16" ht="21" customHeight="1">
      <c r="A68" s="50">
        <v>54</v>
      </c>
      <c r="B68" s="55" t="s">
        <v>93</v>
      </c>
      <c r="C68" s="77">
        <f>+'فرم3 شهریور90'!F68</f>
        <v>0</v>
      </c>
      <c r="D68" s="53"/>
      <c r="E68" s="53"/>
      <c r="F68" s="60">
        <f t="shared" si="6"/>
        <v>0</v>
      </c>
      <c r="G68" s="77">
        <f>+'فرم3 شهریور90'!J68</f>
        <v>0</v>
      </c>
      <c r="H68" s="53"/>
      <c r="I68" s="53"/>
      <c r="J68" s="60">
        <f t="shared" si="7"/>
        <v>0</v>
      </c>
      <c r="K68" s="95">
        <f>+'فرم3 شهریور90'!O68</f>
        <v>0</v>
      </c>
      <c r="L68" s="52"/>
      <c r="M68" s="53"/>
      <c r="N68" s="53"/>
      <c r="O68" s="60">
        <f t="shared" si="5"/>
        <v>0</v>
      </c>
      <c r="P68" s="66">
        <f t="shared" si="8"/>
        <v>0</v>
      </c>
    </row>
    <row r="69" spans="1:16" ht="21" customHeight="1">
      <c r="A69" s="50">
        <v>55</v>
      </c>
      <c r="B69" s="55" t="s">
        <v>94</v>
      </c>
      <c r="C69" s="77">
        <f>+'فرم3 شهریور90'!F69</f>
        <v>0</v>
      </c>
      <c r="D69" s="53"/>
      <c r="E69" s="53"/>
      <c r="F69" s="60">
        <f t="shared" si="6"/>
        <v>0</v>
      </c>
      <c r="G69" s="77">
        <f>+'فرم3 شهریور90'!J69</f>
        <v>0</v>
      </c>
      <c r="H69" s="53"/>
      <c r="I69" s="53"/>
      <c r="J69" s="60">
        <f t="shared" si="7"/>
        <v>0</v>
      </c>
      <c r="K69" s="95">
        <f>+'فرم3 شهریور90'!O69</f>
        <v>0</v>
      </c>
      <c r="L69" s="52"/>
      <c r="M69" s="53"/>
      <c r="N69" s="53"/>
      <c r="O69" s="60">
        <f t="shared" si="5"/>
        <v>0</v>
      </c>
      <c r="P69" s="66">
        <f t="shared" si="8"/>
        <v>0</v>
      </c>
    </row>
    <row r="70" spans="1:16" ht="21" customHeight="1">
      <c r="A70" s="50">
        <v>57</v>
      </c>
      <c r="B70" s="55" t="s">
        <v>95</v>
      </c>
      <c r="C70" s="77">
        <f>+'فرم3 شهریور90'!F70</f>
        <v>0</v>
      </c>
      <c r="D70" s="53"/>
      <c r="E70" s="53"/>
      <c r="F70" s="60">
        <f t="shared" si="6"/>
        <v>0</v>
      </c>
      <c r="G70" s="77">
        <f>+'فرم3 شهریور90'!J70</f>
        <v>0</v>
      </c>
      <c r="H70" s="53"/>
      <c r="I70" s="53"/>
      <c r="J70" s="60">
        <f t="shared" si="7"/>
        <v>0</v>
      </c>
      <c r="K70" s="95">
        <f>+'فرم3 شهریور90'!O70</f>
        <v>0</v>
      </c>
      <c r="L70" s="52"/>
      <c r="M70" s="53"/>
      <c r="N70" s="53"/>
      <c r="O70" s="60">
        <f t="shared" si="5"/>
        <v>0</v>
      </c>
      <c r="P70" s="66">
        <f t="shared" si="8"/>
        <v>0</v>
      </c>
    </row>
    <row r="71" spans="1:16" ht="21" customHeight="1">
      <c r="A71" s="50">
        <v>58</v>
      </c>
      <c r="B71" s="55" t="s">
        <v>96</v>
      </c>
      <c r="C71" s="77">
        <f>+'فرم3 شهریور90'!F71</f>
        <v>0</v>
      </c>
      <c r="D71" s="53"/>
      <c r="E71" s="53"/>
      <c r="F71" s="60">
        <f t="shared" si="6"/>
        <v>0</v>
      </c>
      <c r="G71" s="77">
        <f>+'فرم3 شهریور90'!J71</f>
        <v>0</v>
      </c>
      <c r="H71" s="53"/>
      <c r="I71" s="53"/>
      <c r="J71" s="60">
        <f t="shared" si="7"/>
        <v>0</v>
      </c>
      <c r="K71" s="95">
        <f>+'فرم3 شهریور90'!O71</f>
        <v>0</v>
      </c>
      <c r="L71" s="52"/>
      <c r="M71" s="53"/>
      <c r="N71" s="53"/>
      <c r="O71" s="60">
        <f t="shared" si="5"/>
        <v>0</v>
      </c>
      <c r="P71" s="66">
        <f t="shared" si="8"/>
        <v>0</v>
      </c>
    </row>
    <row r="72" spans="1:16" ht="21" customHeight="1">
      <c r="A72" s="50">
        <v>59</v>
      </c>
      <c r="B72" s="55" t="s">
        <v>97</v>
      </c>
      <c r="C72" s="77">
        <f>+'فرم3 شهریور90'!F72</f>
        <v>0</v>
      </c>
      <c r="D72" s="53"/>
      <c r="E72" s="53"/>
      <c r="F72" s="60">
        <f t="shared" si="6"/>
        <v>0</v>
      </c>
      <c r="G72" s="77">
        <f>+'فرم3 شهریور90'!J72</f>
        <v>0</v>
      </c>
      <c r="H72" s="53"/>
      <c r="I72" s="53"/>
      <c r="J72" s="60">
        <f t="shared" si="7"/>
        <v>0</v>
      </c>
      <c r="K72" s="95">
        <f>+'فرم3 شهریور90'!O72</f>
        <v>0</v>
      </c>
      <c r="L72" s="52"/>
      <c r="M72" s="53"/>
      <c r="N72" s="53"/>
      <c r="O72" s="60">
        <f t="shared" si="5"/>
        <v>0</v>
      </c>
      <c r="P72" s="66">
        <f t="shared" si="8"/>
        <v>0</v>
      </c>
    </row>
    <row r="73" spans="1:16" ht="21" customHeight="1">
      <c r="A73" s="50">
        <v>60</v>
      </c>
      <c r="B73" s="55" t="s">
        <v>98</v>
      </c>
      <c r="C73" s="77">
        <f>+'فرم3 شهریور90'!F73</f>
        <v>0</v>
      </c>
      <c r="D73" s="53"/>
      <c r="E73" s="53"/>
      <c r="F73" s="60">
        <f t="shared" si="6"/>
        <v>0</v>
      </c>
      <c r="G73" s="77">
        <f>+'فرم3 شهریور90'!J73</f>
        <v>0</v>
      </c>
      <c r="H73" s="53"/>
      <c r="I73" s="53"/>
      <c r="J73" s="60">
        <f t="shared" si="7"/>
        <v>0</v>
      </c>
      <c r="K73" s="95">
        <f>+'فرم3 شهریور90'!O73</f>
        <v>0</v>
      </c>
      <c r="L73" s="52"/>
      <c r="M73" s="53"/>
      <c r="N73" s="53"/>
      <c r="O73" s="60">
        <f t="shared" si="5"/>
        <v>0</v>
      </c>
      <c r="P73" s="66">
        <f t="shared" si="8"/>
        <v>0</v>
      </c>
    </row>
    <row r="74" spans="1:16" ht="21" customHeight="1">
      <c r="A74" s="50">
        <v>61</v>
      </c>
      <c r="B74" s="55" t="s">
        <v>99</v>
      </c>
      <c r="C74" s="77">
        <f>+'فرم3 شهریور90'!F74</f>
        <v>0</v>
      </c>
      <c r="D74" s="53"/>
      <c r="E74" s="53"/>
      <c r="F74" s="60">
        <f t="shared" si="6"/>
        <v>0</v>
      </c>
      <c r="G74" s="77">
        <f>+'فرم3 شهریور90'!J74</f>
        <v>0</v>
      </c>
      <c r="H74" s="53"/>
      <c r="I74" s="53"/>
      <c r="J74" s="60">
        <f t="shared" si="7"/>
        <v>0</v>
      </c>
      <c r="K74" s="95">
        <f>+'فرم3 شهریور90'!O74</f>
        <v>0</v>
      </c>
      <c r="L74" s="52"/>
      <c r="M74" s="53"/>
      <c r="N74" s="53"/>
      <c r="O74" s="60">
        <f t="shared" si="5"/>
        <v>0</v>
      </c>
      <c r="P74" s="66">
        <f t="shared" si="8"/>
        <v>0</v>
      </c>
    </row>
    <row r="75" spans="1:16" ht="21" customHeight="1">
      <c r="A75" s="50">
        <v>62</v>
      </c>
      <c r="B75" s="55" t="s">
        <v>100</v>
      </c>
      <c r="C75" s="77">
        <f>+'فرم3 شهریور90'!F75</f>
        <v>0</v>
      </c>
      <c r="D75" s="53"/>
      <c r="E75" s="53"/>
      <c r="F75" s="60">
        <f t="shared" si="6"/>
        <v>0</v>
      </c>
      <c r="G75" s="77">
        <f>+'فرم3 شهریور90'!J75</f>
        <v>0</v>
      </c>
      <c r="H75" s="53"/>
      <c r="I75" s="53"/>
      <c r="J75" s="60">
        <f t="shared" si="7"/>
        <v>0</v>
      </c>
      <c r="K75" s="95">
        <f>+'فرم3 شهریور90'!O75</f>
        <v>0</v>
      </c>
      <c r="L75" s="52"/>
      <c r="M75" s="53"/>
      <c r="N75" s="53"/>
      <c r="O75" s="60">
        <f t="shared" si="5"/>
        <v>0</v>
      </c>
      <c r="P75" s="66">
        <f t="shared" si="8"/>
        <v>0</v>
      </c>
    </row>
    <row r="76" spans="1:16" ht="21" customHeight="1">
      <c r="A76" s="50">
        <v>63</v>
      </c>
      <c r="B76" s="55" t="s">
        <v>101</v>
      </c>
      <c r="C76" s="77">
        <f>+'فرم3 شهریور90'!F76</f>
        <v>0</v>
      </c>
      <c r="D76" s="53"/>
      <c r="E76" s="53"/>
      <c r="F76" s="60">
        <f t="shared" si="6"/>
        <v>0</v>
      </c>
      <c r="G76" s="77">
        <f>+'فرم3 شهریور90'!J76</f>
        <v>0</v>
      </c>
      <c r="H76" s="53"/>
      <c r="I76" s="53"/>
      <c r="J76" s="60">
        <f t="shared" si="7"/>
        <v>0</v>
      </c>
      <c r="K76" s="95">
        <f>+'فرم3 شهریور90'!O76</f>
        <v>0</v>
      </c>
      <c r="L76" s="52"/>
      <c r="M76" s="53"/>
      <c r="N76" s="53"/>
      <c r="O76" s="60">
        <f t="shared" si="5"/>
        <v>0</v>
      </c>
      <c r="P76" s="66">
        <f t="shared" si="8"/>
        <v>0</v>
      </c>
    </row>
    <row r="77" spans="1:16" ht="21" customHeight="1">
      <c r="A77" s="50">
        <v>64</v>
      </c>
      <c r="B77" s="55" t="s">
        <v>102</v>
      </c>
      <c r="C77" s="77">
        <f>+'فرم3 شهریور90'!F77</f>
        <v>0</v>
      </c>
      <c r="D77" s="53"/>
      <c r="E77" s="53"/>
      <c r="F77" s="60">
        <f t="shared" si="6"/>
        <v>0</v>
      </c>
      <c r="G77" s="77">
        <f>+'فرم3 شهریور90'!J77</f>
        <v>0</v>
      </c>
      <c r="H77" s="53"/>
      <c r="I77" s="53"/>
      <c r="J77" s="60">
        <f t="shared" si="7"/>
        <v>0</v>
      </c>
      <c r="K77" s="95">
        <f>+'فرم3 شهریور90'!O77</f>
        <v>0</v>
      </c>
      <c r="L77" s="52"/>
      <c r="M77" s="53"/>
      <c r="N77" s="53"/>
      <c r="O77" s="60">
        <f t="shared" si="5"/>
        <v>0</v>
      </c>
      <c r="P77" s="66">
        <f t="shared" si="8"/>
        <v>0</v>
      </c>
    </row>
    <row r="78" spans="1:16" ht="21" customHeight="1">
      <c r="A78" s="50">
        <v>65</v>
      </c>
      <c r="B78" s="55" t="s">
        <v>103</v>
      </c>
      <c r="C78" s="77">
        <f>+'فرم3 شهریور90'!F78</f>
        <v>0</v>
      </c>
      <c r="D78" s="53"/>
      <c r="E78" s="53"/>
      <c r="F78" s="60">
        <f t="shared" si="6"/>
        <v>0</v>
      </c>
      <c r="G78" s="77">
        <f>+'فرم3 شهریور90'!J78</f>
        <v>0</v>
      </c>
      <c r="H78" s="53"/>
      <c r="I78" s="53"/>
      <c r="J78" s="60">
        <f t="shared" si="7"/>
        <v>0</v>
      </c>
      <c r="K78" s="95">
        <f>+'فرم3 شهریور90'!O78</f>
        <v>0</v>
      </c>
      <c r="L78" s="52"/>
      <c r="M78" s="53"/>
      <c r="N78" s="53"/>
      <c r="O78" s="60">
        <f t="shared" si="5"/>
        <v>0</v>
      </c>
      <c r="P78" s="66">
        <f t="shared" si="8"/>
        <v>0</v>
      </c>
    </row>
    <row r="79" spans="1:16" ht="21" customHeight="1">
      <c r="A79" s="50">
        <v>66</v>
      </c>
      <c r="B79" s="55" t="s">
        <v>104</v>
      </c>
      <c r="C79" s="77">
        <f>+'فرم3 شهریور90'!F79</f>
        <v>0</v>
      </c>
      <c r="D79" s="53"/>
      <c r="E79" s="53"/>
      <c r="F79" s="60">
        <f t="shared" si="6"/>
        <v>0</v>
      </c>
      <c r="G79" s="77">
        <f>+'فرم3 شهریور90'!J79</f>
        <v>0</v>
      </c>
      <c r="H79" s="53"/>
      <c r="I79" s="53"/>
      <c r="J79" s="60">
        <f t="shared" si="7"/>
        <v>0</v>
      </c>
      <c r="K79" s="95">
        <f>+'فرم3 شهریور90'!O79</f>
        <v>0</v>
      </c>
      <c r="L79" s="52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1" customHeight="1" thickBot="1">
      <c r="A80" s="72">
        <v>67</v>
      </c>
      <c r="B80" s="73" t="s">
        <v>105</v>
      </c>
      <c r="C80" s="77">
        <f>+'فرم3 شهریور90'!F80</f>
        <v>0</v>
      </c>
      <c r="D80" s="75"/>
      <c r="E80" s="75"/>
      <c r="F80" s="80">
        <f t="shared" ref="F80" si="10">C80-(D80+E80)</f>
        <v>0</v>
      </c>
      <c r="G80" s="77">
        <f>+'فرم3 شهریور90'!J80</f>
        <v>0</v>
      </c>
      <c r="H80" s="75"/>
      <c r="I80" s="75"/>
      <c r="J80" s="80">
        <f t="shared" ref="J80" si="11">G80-(H80+I80)</f>
        <v>0</v>
      </c>
      <c r="K80" s="96">
        <f>+'فرم3 شهریور90'!O80</f>
        <v>0</v>
      </c>
      <c r="L80" s="74"/>
      <c r="M80" s="75"/>
      <c r="N80" s="75"/>
      <c r="O80" s="80">
        <f t="shared" si="9"/>
        <v>0</v>
      </c>
      <c r="P80" s="82">
        <f t="shared" ref="P80" si="12">F80+J80+O80</f>
        <v>0</v>
      </c>
    </row>
    <row r="81" spans="1:16" s="8" customFormat="1" ht="23.25" customHeight="1" thickBot="1">
      <c r="A81" s="213" t="s">
        <v>106</v>
      </c>
      <c r="B81" s="214"/>
      <c r="C81" s="97">
        <f t="shared" ref="C81:N81" si="13">SUM(C15:C80)</f>
        <v>0</v>
      </c>
      <c r="D81" s="97">
        <f t="shared" si="13"/>
        <v>0</v>
      </c>
      <c r="E81" s="97">
        <f t="shared" si="13"/>
        <v>0</v>
      </c>
      <c r="F81" s="97">
        <f t="shared" si="13"/>
        <v>0</v>
      </c>
      <c r="G81" s="97">
        <f t="shared" si="13"/>
        <v>0</v>
      </c>
      <c r="H81" s="97">
        <f t="shared" si="13"/>
        <v>0</v>
      </c>
      <c r="I81" s="97">
        <f t="shared" si="13"/>
        <v>0</v>
      </c>
      <c r="J81" s="97">
        <f t="shared" si="13"/>
        <v>0</v>
      </c>
      <c r="K81" s="97">
        <f t="shared" si="13"/>
        <v>0</v>
      </c>
      <c r="L81" s="97">
        <f t="shared" si="13"/>
        <v>0</v>
      </c>
      <c r="M81" s="97">
        <f t="shared" si="13"/>
        <v>0</v>
      </c>
      <c r="N81" s="97">
        <f t="shared" si="13"/>
        <v>0</v>
      </c>
      <c r="O81" s="97">
        <f>SUM(O15:O80)</f>
        <v>0</v>
      </c>
      <c r="P81" s="98">
        <f>SUM(P15:P80)</f>
        <v>0</v>
      </c>
    </row>
    <row r="82" spans="1:16" s="8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7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10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8">
        <f>SUM(M82:M85)</f>
        <v>0</v>
      </c>
      <c r="N86" s="86"/>
      <c r="O86" s="86"/>
      <c r="P86" s="88">
        <f>+M86+H86+D86</f>
        <v>0</v>
      </c>
    </row>
    <row r="87" spans="1:16" ht="18.75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02" t="s">
        <v>142</v>
      </c>
      <c r="P87" s="202"/>
    </row>
    <row r="88" spans="1:16" s="38" customFormat="1" ht="21.75" customHeight="1">
      <c r="A88" s="105"/>
      <c r="B88" s="215" t="s">
        <v>146</v>
      </c>
      <c r="C88" s="215"/>
      <c r="D88" s="215"/>
      <c r="E88" s="101"/>
      <c r="F88" s="101"/>
      <c r="G88" s="101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A89" s="86"/>
      <c r="B89" s="203" t="s">
        <v>20</v>
      </c>
      <c r="C89" s="203"/>
      <c r="D89" s="105"/>
      <c r="E89" s="203" t="s">
        <v>22</v>
      </c>
      <c r="F89" s="203"/>
      <c r="G89" s="203"/>
      <c r="H89" s="105"/>
      <c r="I89" s="203" t="s">
        <v>21</v>
      </c>
      <c r="J89" s="203"/>
      <c r="K89" s="203"/>
      <c r="L89" s="203"/>
      <c r="M89" s="105"/>
      <c r="N89" s="203" t="s">
        <v>23</v>
      </c>
      <c r="O89" s="203"/>
      <c r="P89" s="105"/>
    </row>
  </sheetData>
  <sheetProtection password="CC41" sheet="1" objects="1" scenarios="1"/>
  <mergeCells count="27">
    <mergeCell ref="A83:G83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6:P6"/>
    <mergeCell ref="A13:B13"/>
    <mergeCell ref="A14:P14"/>
    <mergeCell ref="A81:B81"/>
    <mergeCell ref="A82:B82"/>
    <mergeCell ref="B89:C89"/>
    <mergeCell ref="E89:G89"/>
    <mergeCell ref="I89:L89"/>
    <mergeCell ref="N89:O89"/>
    <mergeCell ref="A84:G84"/>
    <mergeCell ref="A85:G85"/>
    <mergeCell ref="A86:C86"/>
    <mergeCell ref="O87:P87"/>
    <mergeCell ref="B88:D88"/>
    <mergeCell ref="I88:L88"/>
    <mergeCell ref="N88:O88"/>
  </mergeCells>
  <printOptions horizontalCentered="1"/>
  <pageMargins left="0" right="0" top="0" bottom="0" header="0" footer="0"/>
  <pageSetup paperSize="9" orientation="landscape" r:id="rId1"/>
  <headerFooter>
    <oddHeader>&amp;Lصفحه&amp;"-,Bold"&amp;P&amp;"-,Regular"از&amp;"-,Bold"&amp;N&amp;K00+000ازا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rightToLeft="1" view="pageBreakPreview" zoomScaleSheetLayoutView="100" workbookViewId="0">
      <selection activeCell="D9" sqref="D9"/>
    </sheetView>
  </sheetViews>
  <sheetFormatPr defaultRowHeight="27" customHeight="1"/>
  <cols>
    <col min="1" max="1" width="3.875" style="9" customWidth="1"/>
    <col min="2" max="2" width="13.375" style="11" customWidth="1"/>
    <col min="3" max="3" width="8.25" style="9" customWidth="1"/>
    <col min="4" max="4" width="8.75" style="9" customWidth="1"/>
    <col min="5" max="5" width="6.625" style="9" customWidth="1"/>
    <col min="6" max="7" width="8.375" style="9" customWidth="1"/>
    <col min="8" max="8" width="8.75" style="9" customWidth="1"/>
    <col min="9" max="9" width="6.25" style="9" customWidth="1"/>
    <col min="10" max="10" width="8.75" style="9" customWidth="1"/>
    <col min="11" max="11" width="8.25" style="9" customWidth="1"/>
    <col min="12" max="12" width="9" style="9" customWidth="1"/>
    <col min="13" max="13" width="8.5" style="9" customWidth="1"/>
    <col min="14" max="14" width="6.125" style="9" customWidth="1"/>
    <col min="15" max="15" width="9.625" style="9" customWidth="1"/>
    <col min="16" max="16" width="9.25" style="9" customWidth="1"/>
    <col min="17" max="16384" width="9" style="9"/>
  </cols>
  <sheetData>
    <row r="1" spans="1:16" ht="18.75" customHeight="1">
      <c r="A1" s="39"/>
      <c r="B1" s="216" t="s">
        <v>30</v>
      </c>
      <c r="C1" s="217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8" customFormat="1" ht="25.5" customHeight="1" thickBot="1">
      <c r="A2" s="153" t="s">
        <v>0</v>
      </c>
      <c r="B2" s="154"/>
      <c r="C2" s="154"/>
      <c r="D2" s="154"/>
      <c r="E2" s="103"/>
      <c r="F2" s="218" t="s">
        <v>29</v>
      </c>
      <c r="G2" s="218"/>
      <c r="H2" s="218"/>
      <c r="I2" s="218"/>
      <c r="J2" s="218"/>
      <c r="K2" s="103"/>
      <c r="L2" s="103"/>
      <c r="M2" s="103"/>
      <c r="N2" s="103"/>
      <c r="O2" s="154" t="s">
        <v>143</v>
      </c>
      <c r="P2" s="156"/>
    </row>
    <row r="3" spans="1:16" s="8" customFormat="1" ht="24" customHeight="1" thickBot="1">
      <c r="A3" s="168" t="s">
        <v>1</v>
      </c>
      <c r="B3" s="165" t="s">
        <v>2</v>
      </c>
      <c r="C3" s="160" t="s">
        <v>116</v>
      </c>
      <c r="D3" s="161"/>
      <c r="E3" s="161"/>
      <c r="F3" s="162"/>
      <c r="G3" s="160" t="s">
        <v>117</v>
      </c>
      <c r="H3" s="161"/>
      <c r="I3" s="161"/>
      <c r="J3" s="162"/>
      <c r="K3" s="160" t="s">
        <v>145</v>
      </c>
      <c r="L3" s="161"/>
      <c r="M3" s="161"/>
      <c r="N3" s="161"/>
      <c r="O3" s="162"/>
      <c r="P3" s="163" t="s">
        <v>119</v>
      </c>
    </row>
    <row r="4" spans="1:16" s="6" customFormat="1" ht="48.75" customHeight="1">
      <c r="A4" s="169"/>
      <c r="B4" s="166"/>
      <c r="C4" s="42" t="s">
        <v>3</v>
      </c>
      <c r="D4" s="43" t="s">
        <v>5</v>
      </c>
      <c r="E4" s="43" t="s">
        <v>131</v>
      </c>
      <c r="F4" s="44" t="s">
        <v>115</v>
      </c>
      <c r="G4" s="42" t="s">
        <v>8</v>
      </c>
      <c r="H4" s="43" t="s">
        <v>9</v>
      </c>
      <c r="I4" s="43" t="s">
        <v>132</v>
      </c>
      <c r="J4" s="44" t="s">
        <v>115</v>
      </c>
      <c r="K4" s="42" t="s">
        <v>118</v>
      </c>
      <c r="L4" s="70" t="s">
        <v>28</v>
      </c>
      <c r="M4" s="43" t="s">
        <v>14</v>
      </c>
      <c r="N4" s="43" t="s">
        <v>133</v>
      </c>
      <c r="O4" s="44" t="s">
        <v>115</v>
      </c>
      <c r="P4" s="164"/>
    </row>
    <row r="5" spans="1:16" s="6" customFormat="1" ht="24.75" customHeight="1" thickBot="1">
      <c r="A5" s="170"/>
      <c r="B5" s="167"/>
      <c r="C5" s="46" t="s">
        <v>4</v>
      </c>
      <c r="D5" s="47" t="s">
        <v>6</v>
      </c>
      <c r="E5" s="47" t="s">
        <v>7</v>
      </c>
      <c r="F5" s="48" t="s">
        <v>18</v>
      </c>
      <c r="G5" s="46" t="s">
        <v>10</v>
      </c>
      <c r="H5" s="47" t="s">
        <v>11</v>
      </c>
      <c r="I5" s="47" t="s">
        <v>12</v>
      </c>
      <c r="J5" s="48" t="s">
        <v>19</v>
      </c>
      <c r="K5" s="46" t="s">
        <v>15</v>
      </c>
      <c r="L5" s="47" t="s">
        <v>16</v>
      </c>
      <c r="M5" s="47" t="s">
        <v>17</v>
      </c>
      <c r="N5" s="47" t="s">
        <v>134</v>
      </c>
      <c r="O5" s="48" t="s">
        <v>135</v>
      </c>
      <c r="P5" s="49" t="s">
        <v>136</v>
      </c>
    </row>
    <row r="6" spans="1:16" s="8" customFormat="1" ht="21" customHeigh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21" customHeight="1">
      <c r="A7" s="50">
        <v>1</v>
      </c>
      <c r="B7" s="51" t="s">
        <v>32</v>
      </c>
      <c r="C7" s="77">
        <f>+'فرم3 مهر90'!F7</f>
        <v>0</v>
      </c>
      <c r="D7" s="53"/>
      <c r="E7" s="53"/>
      <c r="F7" s="60">
        <f>C7-(D7+E7)</f>
        <v>0</v>
      </c>
      <c r="G7" s="77">
        <f>+'فرم3 مهر90'!J7</f>
        <v>0</v>
      </c>
      <c r="H7" s="53"/>
      <c r="I7" s="53"/>
      <c r="J7" s="60">
        <f>G7-(H7+I7)</f>
        <v>0</v>
      </c>
      <c r="K7" s="95">
        <f>+'فرم3 مهر90'!O7</f>
        <v>0</v>
      </c>
      <c r="L7" s="52"/>
      <c r="M7" s="53"/>
      <c r="N7" s="53"/>
      <c r="O7" s="60">
        <f>((K7+L7)-(M7+N7))</f>
        <v>0</v>
      </c>
      <c r="P7" s="66">
        <f>F7+J7+O7</f>
        <v>0</v>
      </c>
    </row>
    <row r="8" spans="1:16" ht="21" customHeight="1">
      <c r="A8" s="50">
        <v>2</v>
      </c>
      <c r="B8" s="51" t="s">
        <v>33</v>
      </c>
      <c r="C8" s="77">
        <f>+'فرم3 مهر90'!F8</f>
        <v>0</v>
      </c>
      <c r="D8" s="53"/>
      <c r="E8" s="53"/>
      <c r="F8" s="60">
        <f t="shared" ref="F8:F12" si="0">C8-(D8+E8)</f>
        <v>0</v>
      </c>
      <c r="G8" s="77">
        <f>+'فرم3 مهر90'!J8</f>
        <v>0</v>
      </c>
      <c r="H8" s="53"/>
      <c r="I8" s="53"/>
      <c r="J8" s="60">
        <f t="shared" ref="J8:J12" si="1">G8-(H8+I8)</f>
        <v>0</v>
      </c>
      <c r="K8" s="95">
        <f>+'فرم3 مهر90'!O8</f>
        <v>0</v>
      </c>
      <c r="L8" s="52"/>
      <c r="M8" s="53"/>
      <c r="N8" s="53"/>
      <c r="O8" s="60">
        <f t="shared" ref="O8:O12" si="2">((K8+L8)-(M8+N8))</f>
        <v>0</v>
      </c>
      <c r="P8" s="66">
        <f t="shared" ref="P8:P12" si="3">F8+J8+O8</f>
        <v>0</v>
      </c>
    </row>
    <row r="9" spans="1:16" ht="21" customHeight="1">
      <c r="A9" s="50">
        <v>3</v>
      </c>
      <c r="B9" s="51" t="s">
        <v>34</v>
      </c>
      <c r="C9" s="77">
        <f>+'فرم3 مهر90'!F9</f>
        <v>0</v>
      </c>
      <c r="D9" s="53"/>
      <c r="E9" s="53"/>
      <c r="F9" s="60">
        <f t="shared" si="0"/>
        <v>0</v>
      </c>
      <c r="G9" s="77">
        <f>+'فرم3 مهر90'!J9</f>
        <v>0</v>
      </c>
      <c r="H9" s="53"/>
      <c r="I9" s="53"/>
      <c r="J9" s="60">
        <f t="shared" si="1"/>
        <v>0</v>
      </c>
      <c r="K9" s="95">
        <f>+'فرم3 مهر90'!O9</f>
        <v>0</v>
      </c>
      <c r="L9" s="52"/>
      <c r="M9" s="53"/>
      <c r="N9" s="53"/>
      <c r="O9" s="60">
        <f t="shared" si="2"/>
        <v>0</v>
      </c>
      <c r="P9" s="66">
        <f t="shared" si="3"/>
        <v>0</v>
      </c>
    </row>
    <row r="10" spans="1:16" ht="21" customHeight="1">
      <c r="A10" s="50">
        <v>4</v>
      </c>
      <c r="B10" s="51" t="s">
        <v>35</v>
      </c>
      <c r="C10" s="77">
        <f>+'فرم3 مهر90'!F10</f>
        <v>0</v>
      </c>
      <c r="D10" s="53"/>
      <c r="E10" s="53"/>
      <c r="F10" s="60">
        <f t="shared" si="0"/>
        <v>0</v>
      </c>
      <c r="G10" s="77">
        <f>+'فرم3 مهر90'!J10</f>
        <v>0</v>
      </c>
      <c r="H10" s="53"/>
      <c r="I10" s="53"/>
      <c r="J10" s="60">
        <f t="shared" si="1"/>
        <v>0</v>
      </c>
      <c r="K10" s="95">
        <f>+'فرم3 مهر90'!O10</f>
        <v>0</v>
      </c>
      <c r="L10" s="52"/>
      <c r="M10" s="53"/>
      <c r="N10" s="53"/>
      <c r="O10" s="60">
        <f t="shared" si="2"/>
        <v>0</v>
      </c>
      <c r="P10" s="66">
        <f t="shared" si="3"/>
        <v>0</v>
      </c>
    </row>
    <row r="11" spans="1:16" ht="21" customHeight="1">
      <c r="A11" s="50">
        <v>5</v>
      </c>
      <c r="B11" s="51" t="s">
        <v>36</v>
      </c>
      <c r="C11" s="77">
        <f>+'فرم3 مهر90'!F11</f>
        <v>0</v>
      </c>
      <c r="D11" s="53"/>
      <c r="E11" s="53"/>
      <c r="F11" s="60">
        <f t="shared" si="0"/>
        <v>0</v>
      </c>
      <c r="G11" s="77">
        <f>+'فرم3 مهر90'!J11</f>
        <v>0</v>
      </c>
      <c r="H11" s="53"/>
      <c r="I11" s="53"/>
      <c r="J11" s="60">
        <f t="shared" si="1"/>
        <v>0</v>
      </c>
      <c r="K11" s="95">
        <f>+'فرم3 مهر90'!O11</f>
        <v>0</v>
      </c>
      <c r="L11" s="52"/>
      <c r="M11" s="53"/>
      <c r="N11" s="53"/>
      <c r="O11" s="60">
        <f t="shared" si="2"/>
        <v>0</v>
      </c>
      <c r="P11" s="66">
        <f t="shared" si="3"/>
        <v>0</v>
      </c>
    </row>
    <row r="12" spans="1:16" ht="21" customHeight="1">
      <c r="A12" s="50">
        <v>6</v>
      </c>
      <c r="B12" s="51" t="s">
        <v>37</v>
      </c>
      <c r="C12" s="77">
        <f>+'فرم3 مهر90'!F12</f>
        <v>0</v>
      </c>
      <c r="D12" s="53"/>
      <c r="E12" s="53"/>
      <c r="F12" s="60">
        <f t="shared" si="0"/>
        <v>0</v>
      </c>
      <c r="G12" s="77">
        <f>+'فرم3 مهر90'!J12</f>
        <v>0</v>
      </c>
      <c r="H12" s="53"/>
      <c r="I12" s="53"/>
      <c r="J12" s="60">
        <f t="shared" si="1"/>
        <v>0</v>
      </c>
      <c r="K12" s="95">
        <f>+'فرم3 مهر90'!O12</f>
        <v>0</v>
      </c>
      <c r="L12" s="52"/>
      <c r="M12" s="53"/>
      <c r="N12" s="53"/>
      <c r="O12" s="60">
        <f t="shared" si="2"/>
        <v>0</v>
      </c>
      <c r="P12" s="66">
        <f t="shared" si="3"/>
        <v>0</v>
      </c>
    </row>
    <row r="13" spans="1:16" s="8" customFormat="1" ht="21" customHeight="1">
      <c r="A13" s="176" t="s">
        <v>38</v>
      </c>
      <c r="B13" s="177"/>
      <c r="C13" s="62">
        <f>SUM(C7:C12)</f>
        <v>0</v>
      </c>
      <c r="D13" s="63">
        <f t="shared" ref="D13:P13" si="4">SUM(D7:D12)</f>
        <v>0</v>
      </c>
      <c r="E13" s="63">
        <f t="shared" si="4"/>
        <v>0</v>
      </c>
      <c r="F13" s="64">
        <f t="shared" si="4"/>
        <v>0</v>
      </c>
      <c r="G13" s="62">
        <f t="shared" si="4"/>
        <v>0</v>
      </c>
      <c r="H13" s="63">
        <f t="shared" si="4"/>
        <v>0</v>
      </c>
      <c r="I13" s="63">
        <f t="shared" si="4"/>
        <v>0</v>
      </c>
      <c r="J13" s="64">
        <f t="shared" si="4"/>
        <v>0</v>
      </c>
      <c r="K13" s="64">
        <f t="shared" si="4"/>
        <v>0</v>
      </c>
      <c r="L13" s="62">
        <f t="shared" si="4"/>
        <v>0</v>
      </c>
      <c r="M13" s="63">
        <f t="shared" si="4"/>
        <v>0</v>
      </c>
      <c r="N13" s="63">
        <f t="shared" si="4"/>
        <v>0</v>
      </c>
      <c r="O13" s="64">
        <f t="shared" si="4"/>
        <v>0</v>
      </c>
      <c r="P13" s="65">
        <f t="shared" si="4"/>
        <v>0</v>
      </c>
    </row>
    <row r="14" spans="1:16" s="8" customFormat="1" ht="21" customHeight="1">
      <c r="A14" s="178" t="s">
        <v>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1" customHeight="1">
      <c r="A15" s="50">
        <v>1</v>
      </c>
      <c r="B15" s="55" t="s">
        <v>40</v>
      </c>
      <c r="C15" s="77">
        <f>+'فرم3 مهر90'!F15</f>
        <v>0</v>
      </c>
      <c r="D15" s="53"/>
      <c r="E15" s="53"/>
      <c r="F15" s="60">
        <f>C15-(D15+E15)</f>
        <v>0</v>
      </c>
      <c r="G15" s="77">
        <f>+'فرم3 مهر90'!J15</f>
        <v>0</v>
      </c>
      <c r="H15" s="53"/>
      <c r="I15" s="53"/>
      <c r="J15" s="60">
        <f>G15-(H15+I15)</f>
        <v>0</v>
      </c>
      <c r="K15" s="95">
        <f>+'فرم3 مهر90'!O15</f>
        <v>0</v>
      </c>
      <c r="L15" s="52"/>
      <c r="M15" s="53"/>
      <c r="N15" s="53"/>
      <c r="O15" s="60">
        <f t="shared" ref="O15:O78" si="5">((K15+L15)-(M15+N15))</f>
        <v>0</v>
      </c>
      <c r="P15" s="66">
        <f>F15+J15+O15</f>
        <v>0</v>
      </c>
    </row>
    <row r="16" spans="1:16" ht="21" customHeight="1">
      <c r="A16" s="50">
        <v>2</v>
      </c>
      <c r="B16" s="55" t="s">
        <v>41</v>
      </c>
      <c r="C16" s="77">
        <f>+'فرم3 مهر90'!F16</f>
        <v>0</v>
      </c>
      <c r="D16" s="53"/>
      <c r="E16" s="53"/>
      <c r="F16" s="60">
        <f t="shared" ref="F16:F79" si="6">C16-(D16+E16)</f>
        <v>0</v>
      </c>
      <c r="G16" s="77">
        <f>+'فرم3 مهر90'!J16</f>
        <v>0</v>
      </c>
      <c r="H16" s="53"/>
      <c r="I16" s="53"/>
      <c r="J16" s="60">
        <f t="shared" ref="J16:J79" si="7">G16-(H16+I16)</f>
        <v>0</v>
      </c>
      <c r="K16" s="95">
        <f>+'فرم3 مهر90'!O16</f>
        <v>0</v>
      </c>
      <c r="L16" s="52"/>
      <c r="M16" s="53"/>
      <c r="N16" s="53"/>
      <c r="O16" s="60">
        <f t="shared" si="5"/>
        <v>0</v>
      </c>
      <c r="P16" s="66">
        <f t="shared" ref="P16:P79" si="8">F16+J16+O16</f>
        <v>0</v>
      </c>
    </row>
    <row r="17" spans="1:16" ht="21" customHeight="1">
      <c r="A17" s="50">
        <v>3</v>
      </c>
      <c r="B17" s="55" t="s">
        <v>42</v>
      </c>
      <c r="C17" s="77">
        <f>+'فرم3 مهر90'!F17</f>
        <v>0</v>
      </c>
      <c r="D17" s="53"/>
      <c r="E17" s="53"/>
      <c r="F17" s="60">
        <f t="shared" si="6"/>
        <v>0</v>
      </c>
      <c r="G17" s="77">
        <f>+'فرم3 مهر90'!J17</f>
        <v>0</v>
      </c>
      <c r="H17" s="53"/>
      <c r="I17" s="53"/>
      <c r="J17" s="60">
        <f t="shared" si="7"/>
        <v>0</v>
      </c>
      <c r="K17" s="95">
        <f>+'فرم3 مهر90'!O17</f>
        <v>0</v>
      </c>
      <c r="L17" s="52"/>
      <c r="M17" s="53"/>
      <c r="N17" s="53"/>
      <c r="O17" s="60">
        <f t="shared" si="5"/>
        <v>0</v>
      </c>
      <c r="P17" s="66">
        <f t="shared" si="8"/>
        <v>0</v>
      </c>
    </row>
    <row r="18" spans="1:16" ht="21" customHeight="1">
      <c r="A18" s="50">
        <v>4</v>
      </c>
      <c r="B18" s="55" t="s">
        <v>43</v>
      </c>
      <c r="C18" s="77">
        <f>+'فرم3 مهر90'!F18</f>
        <v>0</v>
      </c>
      <c r="D18" s="53"/>
      <c r="E18" s="53"/>
      <c r="F18" s="60">
        <f t="shared" si="6"/>
        <v>0</v>
      </c>
      <c r="G18" s="77">
        <f>+'فرم3 مهر90'!J18</f>
        <v>0</v>
      </c>
      <c r="H18" s="53"/>
      <c r="I18" s="53"/>
      <c r="J18" s="60">
        <f t="shared" si="7"/>
        <v>0</v>
      </c>
      <c r="K18" s="95">
        <f>+'فرم3 مهر90'!O18</f>
        <v>0</v>
      </c>
      <c r="L18" s="52"/>
      <c r="M18" s="53"/>
      <c r="N18" s="53"/>
      <c r="O18" s="60">
        <f t="shared" si="5"/>
        <v>0</v>
      </c>
      <c r="P18" s="66">
        <f t="shared" si="8"/>
        <v>0</v>
      </c>
    </row>
    <row r="19" spans="1:16" ht="21" customHeight="1">
      <c r="A19" s="50">
        <v>5</v>
      </c>
      <c r="B19" s="55" t="s">
        <v>44</v>
      </c>
      <c r="C19" s="77">
        <f>+'فرم3 مهر90'!F19</f>
        <v>0</v>
      </c>
      <c r="D19" s="53"/>
      <c r="E19" s="53"/>
      <c r="F19" s="60">
        <f t="shared" si="6"/>
        <v>0</v>
      </c>
      <c r="G19" s="77">
        <f>+'فرم3 مهر90'!J19</f>
        <v>0</v>
      </c>
      <c r="H19" s="53"/>
      <c r="I19" s="53"/>
      <c r="J19" s="60">
        <f t="shared" si="7"/>
        <v>0</v>
      </c>
      <c r="K19" s="95">
        <f>+'فرم3 مهر90'!O19</f>
        <v>0</v>
      </c>
      <c r="L19" s="52"/>
      <c r="M19" s="53"/>
      <c r="N19" s="53"/>
      <c r="O19" s="60">
        <f t="shared" si="5"/>
        <v>0</v>
      </c>
      <c r="P19" s="66">
        <f t="shared" si="8"/>
        <v>0</v>
      </c>
    </row>
    <row r="20" spans="1:16" ht="21" customHeight="1">
      <c r="A20" s="50">
        <v>6</v>
      </c>
      <c r="B20" s="55" t="s">
        <v>45</v>
      </c>
      <c r="C20" s="77">
        <f>+'فرم3 مهر90'!F20</f>
        <v>0</v>
      </c>
      <c r="D20" s="53"/>
      <c r="E20" s="53"/>
      <c r="F20" s="60">
        <f t="shared" si="6"/>
        <v>0</v>
      </c>
      <c r="G20" s="77">
        <f>+'فرم3 مهر90'!J20</f>
        <v>0</v>
      </c>
      <c r="H20" s="53"/>
      <c r="I20" s="53"/>
      <c r="J20" s="60">
        <f t="shared" si="7"/>
        <v>0</v>
      </c>
      <c r="K20" s="95">
        <f>+'فرم3 مهر90'!O20</f>
        <v>0</v>
      </c>
      <c r="L20" s="52"/>
      <c r="M20" s="53"/>
      <c r="N20" s="53"/>
      <c r="O20" s="60">
        <f t="shared" si="5"/>
        <v>0</v>
      </c>
      <c r="P20" s="66">
        <f t="shared" si="8"/>
        <v>0</v>
      </c>
    </row>
    <row r="21" spans="1:16" ht="21" customHeight="1">
      <c r="A21" s="50">
        <v>7</v>
      </c>
      <c r="B21" s="55" t="s">
        <v>46</v>
      </c>
      <c r="C21" s="77">
        <f>+'فرم3 مهر90'!F21</f>
        <v>0</v>
      </c>
      <c r="D21" s="53"/>
      <c r="E21" s="53"/>
      <c r="F21" s="60">
        <f t="shared" si="6"/>
        <v>0</v>
      </c>
      <c r="G21" s="77">
        <f>+'فرم3 مهر90'!J21</f>
        <v>0</v>
      </c>
      <c r="H21" s="53"/>
      <c r="I21" s="53"/>
      <c r="J21" s="60">
        <f t="shared" si="7"/>
        <v>0</v>
      </c>
      <c r="K21" s="95">
        <f>+'فرم3 مهر90'!O21</f>
        <v>0</v>
      </c>
      <c r="L21" s="52"/>
      <c r="M21" s="53"/>
      <c r="N21" s="53"/>
      <c r="O21" s="60">
        <f t="shared" si="5"/>
        <v>0</v>
      </c>
      <c r="P21" s="66">
        <f t="shared" si="8"/>
        <v>0</v>
      </c>
    </row>
    <row r="22" spans="1:16" ht="21" customHeight="1">
      <c r="A22" s="50">
        <v>8</v>
      </c>
      <c r="B22" s="55" t="s">
        <v>47</v>
      </c>
      <c r="C22" s="77">
        <f>+'فرم3 مهر90'!F22</f>
        <v>0</v>
      </c>
      <c r="D22" s="53"/>
      <c r="E22" s="53"/>
      <c r="F22" s="60">
        <f t="shared" si="6"/>
        <v>0</v>
      </c>
      <c r="G22" s="77">
        <f>+'فرم3 مهر90'!J22</f>
        <v>0</v>
      </c>
      <c r="H22" s="53"/>
      <c r="I22" s="53"/>
      <c r="J22" s="60">
        <f t="shared" si="7"/>
        <v>0</v>
      </c>
      <c r="K22" s="95">
        <f>+'فرم3 مهر90'!O22</f>
        <v>0</v>
      </c>
      <c r="L22" s="52"/>
      <c r="M22" s="53"/>
      <c r="N22" s="53"/>
      <c r="O22" s="60">
        <f t="shared" si="5"/>
        <v>0</v>
      </c>
      <c r="P22" s="66">
        <f t="shared" si="8"/>
        <v>0</v>
      </c>
    </row>
    <row r="23" spans="1:16" ht="21" customHeight="1">
      <c r="A23" s="50">
        <v>9</v>
      </c>
      <c r="B23" s="55" t="s">
        <v>48</v>
      </c>
      <c r="C23" s="77">
        <f>+'فرم3 مهر90'!F23</f>
        <v>0</v>
      </c>
      <c r="D23" s="53"/>
      <c r="E23" s="53"/>
      <c r="F23" s="60">
        <f t="shared" si="6"/>
        <v>0</v>
      </c>
      <c r="G23" s="77">
        <f>+'فرم3 مهر90'!J23</f>
        <v>0</v>
      </c>
      <c r="H23" s="53"/>
      <c r="I23" s="53"/>
      <c r="J23" s="60">
        <f t="shared" si="7"/>
        <v>0</v>
      </c>
      <c r="K23" s="95">
        <f>+'فرم3 مهر90'!O23</f>
        <v>0</v>
      </c>
      <c r="L23" s="52"/>
      <c r="M23" s="53"/>
      <c r="N23" s="53"/>
      <c r="O23" s="60">
        <f t="shared" si="5"/>
        <v>0</v>
      </c>
      <c r="P23" s="66">
        <f t="shared" si="8"/>
        <v>0</v>
      </c>
    </row>
    <row r="24" spans="1:16" ht="21" customHeight="1">
      <c r="A24" s="50">
        <v>10</v>
      </c>
      <c r="B24" s="55" t="s">
        <v>49</v>
      </c>
      <c r="C24" s="77">
        <f>+'فرم3 مهر90'!F24</f>
        <v>0</v>
      </c>
      <c r="D24" s="53"/>
      <c r="E24" s="53"/>
      <c r="F24" s="60">
        <f t="shared" si="6"/>
        <v>0</v>
      </c>
      <c r="G24" s="77">
        <f>+'فرم3 مهر90'!J24</f>
        <v>0</v>
      </c>
      <c r="H24" s="53"/>
      <c r="I24" s="53"/>
      <c r="J24" s="60">
        <f t="shared" si="7"/>
        <v>0</v>
      </c>
      <c r="K24" s="95">
        <f>+'فرم3 مهر90'!O24</f>
        <v>0</v>
      </c>
      <c r="L24" s="52"/>
      <c r="M24" s="53"/>
      <c r="N24" s="53"/>
      <c r="O24" s="60">
        <f t="shared" si="5"/>
        <v>0</v>
      </c>
      <c r="P24" s="66">
        <f t="shared" si="8"/>
        <v>0</v>
      </c>
    </row>
    <row r="25" spans="1:16" ht="21" customHeight="1">
      <c r="A25" s="50">
        <v>11</v>
      </c>
      <c r="B25" s="55" t="s">
        <v>50</v>
      </c>
      <c r="C25" s="77">
        <f>+'فرم3 مهر90'!F25</f>
        <v>0</v>
      </c>
      <c r="D25" s="53"/>
      <c r="E25" s="53"/>
      <c r="F25" s="60">
        <f t="shared" si="6"/>
        <v>0</v>
      </c>
      <c r="G25" s="77">
        <f>+'فرم3 مهر90'!J25</f>
        <v>0</v>
      </c>
      <c r="H25" s="53"/>
      <c r="I25" s="53"/>
      <c r="J25" s="60">
        <f t="shared" si="7"/>
        <v>0</v>
      </c>
      <c r="K25" s="95">
        <f>+'فرم3 مهر90'!O25</f>
        <v>0</v>
      </c>
      <c r="L25" s="52"/>
      <c r="M25" s="53"/>
      <c r="N25" s="53"/>
      <c r="O25" s="60">
        <f t="shared" si="5"/>
        <v>0</v>
      </c>
      <c r="P25" s="66">
        <f t="shared" si="8"/>
        <v>0</v>
      </c>
    </row>
    <row r="26" spans="1:16" ht="21" customHeight="1">
      <c r="A26" s="50">
        <v>12</v>
      </c>
      <c r="B26" s="55" t="s">
        <v>51</v>
      </c>
      <c r="C26" s="77">
        <f>+'فرم3 مهر90'!F26</f>
        <v>0</v>
      </c>
      <c r="D26" s="53"/>
      <c r="E26" s="53"/>
      <c r="F26" s="60">
        <f t="shared" si="6"/>
        <v>0</v>
      </c>
      <c r="G26" s="77">
        <f>+'فرم3 مهر90'!J26</f>
        <v>0</v>
      </c>
      <c r="H26" s="53"/>
      <c r="I26" s="53"/>
      <c r="J26" s="60">
        <f t="shared" si="7"/>
        <v>0</v>
      </c>
      <c r="K26" s="95">
        <f>+'فرم3 مهر90'!O26</f>
        <v>0</v>
      </c>
      <c r="L26" s="52"/>
      <c r="M26" s="53"/>
      <c r="N26" s="53"/>
      <c r="O26" s="60">
        <f t="shared" si="5"/>
        <v>0</v>
      </c>
      <c r="P26" s="66">
        <f t="shared" si="8"/>
        <v>0</v>
      </c>
    </row>
    <row r="27" spans="1:16" ht="21" customHeight="1">
      <c r="A27" s="50">
        <v>13</v>
      </c>
      <c r="B27" s="55" t="s">
        <v>52</v>
      </c>
      <c r="C27" s="77">
        <f>+'فرم3 مهر90'!F27</f>
        <v>0</v>
      </c>
      <c r="D27" s="53"/>
      <c r="E27" s="53"/>
      <c r="F27" s="60">
        <f t="shared" si="6"/>
        <v>0</v>
      </c>
      <c r="G27" s="77">
        <f>+'فرم3 مهر90'!J27</f>
        <v>0</v>
      </c>
      <c r="H27" s="53"/>
      <c r="I27" s="53"/>
      <c r="J27" s="60">
        <f t="shared" si="7"/>
        <v>0</v>
      </c>
      <c r="K27" s="95">
        <f>+'فرم3 مهر90'!O27</f>
        <v>0</v>
      </c>
      <c r="L27" s="52"/>
      <c r="M27" s="53"/>
      <c r="N27" s="53"/>
      <c r="O27" s="60">
        <f t="shared" si="5"/>
        <v>0</v>
      </c>
      <c r="P27" s="66">
        <f t="shared" si="8"/>
        <v>0</v>
      </c>
    </row>
    <row r="28" spans="1:16" ht="21" customHeight="1">
      <c r="A28" s="50">
        <v>14</v>
      </c>
      <c r="B28" s="55" t="s">
        <v>53</v>
      </c>
      <c r="C28" s="77">
        <f>+'فرم3 مهر90'!F28</f>
        <v>0</v>
      </c>
      <c r="D28" s="53"/>
      <c r="E28" s="53"/>
      <c r="F28" s="60">
        <f t="shared" si="6"/>
        <v>0</v>
      </c>
      <c r="G28" s="77">
        <f>+'فرم3 مهر90'!J28</f>
        <v>0</v>
      </c>
      <c r="H28" s="53"/>
      <c r="I28" s="53"/>
      <c r="J28" s="60">
        <f t="shared" si="7"/>
        <v>0</v>
      </c>
      <c r="K28" s="95">
        <f>+'فرم3 مهر90'!O28</f>
        <v>0</v>
      </c>
      <c r="L28" s="52"/>
      <c r="M28" s="53"/>
      <c r="N28" s="53"/>
      <c r="O28" s="60">
        <f t="shared" si="5"/>
        <v>0</v>
      </c>
      <c r="P28" s="66">
        <f t="shared" si="8"/>
        <v>0</v>
      </c>
    </row>
    <row r="29" spans="1:16" ht="21" customHeight="1">
      <c r="A29" s="50">
        <v>15</v>
      </c>
      <c r="B29" s="55" t="s">
        <v>54</v>
      </c>
      <c r="C29" s="77">
        <f>+'فرم3 مهر90'!F29</f>
        <v>0</v>
      </c>
      <c r="D29" s="53"/>
      <c r="E29" s="53"/>
      <c r="F29" s="60">
        <f t="shared" si="6"/>
        <v>0</v>
      </c>
      <c r="G29" s="77">
        <f>+'فرم3 مهر90'!J29</f>
        <v>0</v>
      </c>
      <c r="H29" s="53"/>
      <c r="I29" s="53"/>
      <c r="J29" s="60">
        <f t="shared" si="7"/>
        <v>0</v>
      </c>
      <c r="K29" s="95">
        <f>+'فرم3 مهر90'!O29</f>
        <v>0</v>
      </c>
      <c r="L29" s="52"/>
      <c r="M29" s="53"/>
      <c r="N29" s="53"/>
      <c r="O29" s="60">
        <f t="shared" si="5"/>
        <v>0</v>
      </c>
      <c r="P29" s="66">
        <f t="shared" si="8"/>
        <v>0</v>
      </c>
    </row>
    <row r="30" spans="1:16" ht="21" customHeight="1">
      <c r="A30" s="50">
        <v>16</v>
      </c>
      <c r="B30" s="55" t="s">
        <v>55</v>
      </c>
      <c r="C30" s="77">
        <f>+'فرم3 مهر90'!F30</f>
        <v>0</v>
      </c>
      <c r="D30" s="53"/>
      <c r="E30" s="53"/>
      <c r="F30" s="60">
        <f t="shared" si="6"/>
        <v>0</v>
      </c>
      <c r="G30" s="77">
        <f>+'فرم3 مهر90'!J30</f>
        <v>0</v>
      </c>
      <c r="H30" s="53"/>
      <c r="I30" s="53"/>
      <c r="J30" s="60">
        <f t="shared" si="7"/>
        <v>0</v>
      </c>
      <c r="K30" s="95">
        <f>+'فرم3 مهر90'!O30</f>
        <v>0</v>
      </c>
      <c r="L30" s="52"/>
      <c r="M30" s="53"/>
      <c r="N30" s="53"/>
      <c r="O30" s="60">
        <f t="shared" si="5"/>
        <v>0</v>
      </c>
      <c r="P30" s="66">
        <f t="shared" si="8"/>
        <v>0</v>
      </c>
    </row>
    <row r="31" spans="1:16" ht="21" customHeight="1">
      <c r="A31" s="50">
        <v>17</v>
      </c>
      <c r="B31" s="55" t="s">
        <v>56</v>
      </c>
      <c r="C31" s="77">
        <f>+'فرم3 مهر90'!F31</f>
        <v>0</v>
      </c>
      <c r="D31" s="53"/>
      <c r="E31" s="53"/>
      <c r="F31" s="60">
        <f t="shared" si="6"/>
        <v>0</v>
      </c>
      <c r="G31" s="77">
        <f>+'فرم3 مهر90'!J31</f>
        <v>0</v>
      </c>
      <c r="H31" s="53"/>
      <c r="I31" s="53"/>
      <c r="J31" s="60">
        <f t="shared" si="7"/>
        <v>0</v>
      </c>
      <c r="K31" s="95">
        <f>+'فرم3 مهر90'!O31</f>
        <v>0</v>
      </c>
      <c r="L31" s="52"/>
      <c r="M31" s="53"/>
      <c r="N31" s="53"/>
      <c r="O31" s="60">
        <f t="shared" si="5"/>
        <v>0</v>
      </c>
      <c r="P31" s="66">
        <f t="shared" si="8"/>
        <v>0</v>
      </c>
    </row>
    <row r="32" spans="1:16" ht="21" customHeight="1">
      <c r="A32" s="50">
        <v>18</v>
      </c>
      <c r="B32" s="55" t="s">
        <v>57</v>
      </c>
      <c r="C32" s="77">
        <f>+'فرم3 مهر90'!F32</f>
        <v>0</v>
      </c>
      <c r="D32" s="53"/>
      <c r="E32" s="53"/>
      <c r="F32" s="60">
        <f t="shared" si="6"/>
        <v>0</v>
      </c>
      <c r="G32" s="77">
        <f>+'فرم3 مهر90'!J32</f>
        <v>0</v>
      </c>
      <c r="H32" s="53"/>
      <c r="I32" s="53"/>
      <c r="J32" s="60">
        <f t="shared" si="7"/>
        <v>0</v>
      </c>
      <c r="K32" s="95">
        <f>+'فرم3 مهر90'!O32</f>
        <v>0</v>
      </c>
      <c r="L32" s="52"/>
      <c r="M32" s="53"/>
      <c r="N32" s="53"/>
      <c r="O32" s="60">
        <f t="shared" si="5"/>
        <v>0</v>
      </c>
      <c r="P32" s="66">
        <f t="shared" si="8"/>
        <v>0</v>
      </c>
    </row>
    <row r="33" spans="1:16" ht="21" customHeight="1">
      <c r="A33" s="50">
        <v>19</v>
      </c>
      <c r="B33" s="55" t="s">
        <v>58</v>
      </c>
      <c r="C33" s="77">
        <f>+'فرم3 مهر90'!F33</f>
        <v>0</v>
      </c>
      <c r="D33" s="53"/>
      <c r="E33" s="53"/>
      <c r="F33" s="60">
        <f t="shared" si="6"/>
        <v>0</v>
      </c>
      <c r="G33" s="77">
        <f>+'فرم3 مهر90'!J33</f>
        <v>0</v>
      </c>
      <c r="H33" s="53"/>
      <c r="I33" s="53"/>
      <c r="J33" s="60">
        <f t="shared" si="7"/>
        <v>0</v>
      </c>
      <c r="K33" s="95">
        <f>+'فرم3 مهر90'!O33</f>
        <v>0</v>
      </c>
      <c r="L33" s="52"/>
      <c r="M33" s="53"/>
      <c r="N33" s="53"/>
      <c r="O33" s="60">
        <f t="shared" si="5"/>
        <v>0</v>
      </c>
      <c r="P33" s="66">
        <f t="shared" si="8"/>
        <v>0</v>
      </c>
    </row>
    <row r="34" spans="1:16" ht="21" customHeight="1">
      <c r="A34" s="50">
        <v>20</v>
      </c>
      <c r="B34" s="55" t="s">
        <v>59</v>
      </c>
      <c r="C34" s="77">
        <f>+'فرم3 مهر90'!F34</f>
        <v>0</v>
      </c>
      <c r="D34" s="53"/>
      <c r="E34" s="53"/>
      <c r="F34" s="60">
        <f t="shared" si="6"/>
        <v>0</v>
      </c>
      <c r="G34" s="77">
        <f>+'فرم3 مهر90'!J34</f>
        <v>0</v>
      </c>
      <c r="H34" s="53"/>
      <c r="I34" s="53"/>
      <c r="J34" s="60">
        <f t="shared" si="7"/>
        <v>0</v>
      </c>
      <c r="K34" s="95">
        <f>+'فرم3 مهر90'!O34</f>
        <v>0</v>
      </c>
      <c r="L34" s="52"/>
      <c r="M34" s="53"/>
      <c r="N34" s="53"/>
      <c r="O34" s="60">
        <f t="shared" si="5"/>
        <v>0</v>
      </c>
      <c r="P34" s="66">
        <f t="shared" si="8"/>
        <v>0</v>
      </c>
    </row>
    <row r="35" spans="1:16" ht="21" customHeight="1">
      <c r="A35" s="50">
        <v>21</v>
      </c>
      <c r="B35" s="55" t="s">
        <v>60</v>
      </c>
      <c r="C35" s="77">
        <f>+'فرم3 مهر90'!F35</f>
        <v>0</v>
      </c>
      <c r="D35" s="53"/>
      <c r="E35" s="53"/>
      <c r="F35" s="60">
        <f t="shared" si="6"/>
        <v>0</v>
      </c>
      <c r="G35" s="77">
        <f>+'فرم3 مهر90'!J35</f>
        <v>0</v>
      </c>
      <c r="H35" s="53"/>
      <c r="I35" s="53"/>
      <c r="J35" s="60">
        <f t="shared" si="7"/>
        <v>0</v>
      </c>
      <c r="K35" s="95">
        <f>+'فرم3 مهر90'!O35</f>
        <v>0</v>
      </c>
      <c r="L35" s="52"/>
      <c r="M35" s="53"/>
      <c r="N35" s="53"/>
      <c r="O35" s="60">
        <f t="shared" si="5"/>
        <v>0</v>
      </c>
      <c r="P35" s="66">
        <f t="shared" si="8"/>
        <v>0</v>
      </c>
    </row>
    <row r="36" spans="1:16" ht="21" customHeight="1">
      <c r="A36" s="50">
        <v>22</v>
      </c>
      <c r="B36" s="55" t="s">
        <v>61</v>
      </c>
      <c r="C36" s="77">
        <f>+'فرم3 مهر90'!F36</f>
        <v>0</v>
      </c>
      <c r="D36" s="53"/>
      <c r="E36" s="53"/>
      <c r="F36" s="60">
        <f t="shared" si="6"/>
        <v>0</v>
      </c>
      <c r="G36" s="77">
        <f>+'فرم3 مهر90'!J36</f>
        <v>0</v>
      </c>
      <c r="H36" s="53"/>
      <c r="I36" s="53"/>
      <c r="J36" s="60">
        <f t="shared" si="7"/>
        <v>0</v>
      </c>
      <c r="K36" s="95">
        <f>+'فرم3 مهر90'!O36</f>
        <v>0</v>
      </c>
      <c r="L36" s="52"/>
      <c r="M36" s="53"/>
      <c r="N36" s="53"/>
      <c r="O36" s="60">
        <f t="shared" si="5"/>
        <v>0</v>
      </c>
      <c r="P36" s="66">
        <f t="shared" si="8"/>
        <v>0</v>
      </c>
    </row>
    <row r="37" spans="1:16" ht="21" customHeight="1">
      <c r="A37" s="50">
        <v>23</v>
      </c>
      <c r="B37" s="55" t="s">
        <v>62</v>
      </c>
      <c r="C37" s="77">
        <f>+'فرم3 مهر90'!F37</f>
        <v>0</v>
      </c>
      <c r="D37" s="53"/>
      <c r="E37" s="53"/>
      <c r="F37" s="60">
        <f t="shared" si="6"/>
        <v>0</v>
      </c>
      <c r="G37" s="77">
        <f>+'فرم3 مهر90'!J37</f>
        <v>0</v>
      </c>
      <c r="H37" s="53"/>
      <c r="I37" s="53"/>
      <c r="J37" s="60">
        <f t="shared" si="7"/>
        <v>0</v>
      </c>
      <c r="K37" s="95">
        <f>+'فرم3 مهر90'!O37</f>
        <v>0</v>
      </c>
      <c r="L37" s="52"/>
      <c r="M37" s="53"/>
      <c r="N37" s="53"/>
      <c r="O37" s="60">
        <f t="shared" si="5"/>
        <v>0</v>
      </c>
      <c r="P37" s="66">
        <f t="shared" si="8"/>
        <v>0</v>
      </c>
    </row>
    <row r="38" spans="1:16" ht="21" customHeight="1">
      <c r="A38" s="50">
        <v>24</v>
      </c>
      <c r="B38" s="55" t="s">
        <v>63</v>
      </c>
      <c r="C38" s="77">
        <f>+'فرم3 مهر90'!F38</f>
        <v>0</v>
      </c>
      <c r="D38" s="53"/>
      <c r="E38" s="53"/>
      <c r="F38" s="60">
        <f t="shared" si="6"/>
        <v>0</v>
      </c>
      <c r="G38" s="77">
        <f>+'فرم3 مهر90'!J38</f>
        <v>0</v>
      </c>
      <c r="H38" s="53"/>
      <c r="I38" s="53"/>
      <c r="J38" s="60">
        <f t="shared" si="7"/>
        <v>0</v>
      </c>
      <c r="K38" s="95">
        <f>+'فرم3 مهر90'!O38</f>
        <v>0</v>
      </c>
      <c r="L38" s="52"/>
      <c r="M38" s="53"/>
      <c r="N38" s="53"/>
      <c r="O38" s="60">
        <f t="shared" si="5"/>
        <v>0</v>
      </c>
      <c r="P38" s="66">
        <f t="shared" si="8"/>
        <v>0</v>
      </c>
    </row>
    <row r="39" spans="1:16" ht="21" customHeight="1">
      <c r="A39" s="50">
        <v>25</v>
      </c>
      <c r="B39" s="55" t="s">
        <v>64</v>
      </c>
      <c r="C39" s="77">
        <f>+'فرم3 مهر90'!F39</f>
        <v>0</v>
      </c>
      <c r="D39" s="53"/>
      <c r="E39" s="53"/>
      <c r="F39" s="60">
        <f t="shared" si="6"/>
        <v>0</v>
      </c>
      <c r="G39" s="77">
        <f>+'فرم3 مهر90'!J39</f>
        <v>0</v>
      </c>
      <c r="H39" s="53"/>
      <c r="I39" s="53"/>
      <c r="J39" s="60">
        <f t="shared" si="7"/>
        <v>0</v>
      </c>
      <c r="K39" s="95">
        <f>+'فرم3 مهر90'!O39</f>
        <v>0</v>
      </c>
      <c r="L39" s="52"/>
      <c r="M39" s="53"/>
      <c r="N39" s="53"/>
      <c r="O39" s="60">
        <f t="shared" si="5"/>
        <v>0</v>
      </c>
      <c r="P39" s="66">
        <f t="shared" si="8"/>
        <v>0</v>
      </c>
    </row>
    <row r="40" spans="1:16" ht="21" customHeight="1">
      <c r="A40" s="50">
        <v>26</v>
      </c>
      <c r="B40" s="55" t="s">
        <v>65</v>
      </c>
      <c r="C40" s="77">
        <f>+'فرم3 مهر90'!F40</f>
        <v>0</v>
      </c>
      <c r="D40" s="53"/>
      <c r="E40" s="53"/>
      <c r="F40" s="60">
        <f t="shared" si="6"/>
        <v>0</v>
      </c>
      <c r="G40" s="77">
        <f>+'فرم3 مهر90'!J40</f>
        <v>0</v>
      </c>
      <c r="H40" s="53"/>
      <c r="I40" s="53"/>
      <c r="J40" s="60">
        <f t="shared" si="7"/>
        <v>0</v>
      </c>
      <c r="K40" s="95">
        <f>+'فرم3 مهر90'!O40</f>
        <v>0</v>
      </c>
      <c r="L40" s="52"/>
      <c r="M40" s="53"/>
      <c r="N40" s="53"/>
      <c r="O40" s="60">
        <f t="shared" si="5"/>
        <v>0</v>
      </c>
      <c r="P40" s="66">
        <f t="shared" si="8"/>
        <v>0</v>
      </c>
    </row>
    <row r="41" spans="1:16" ht="21" customHeight="1">
      <c r="A41" s="50">
        <v>27</v>
      </c>
      <c r="B41" s="55" t="s">
        <v>66</v>
      </c>
      <c r="C41" s="77">
        <f>+'فرم3 مهر90'!F41</f>
        <v>0</v>
      </c>
      <c r="D41" s="53"/>
      <c r="E41" s="53"/>
      <c r="F41" s="60">
        <f t="shared" si="6"/>
        <v>0</v>
      </c>
      <c r="G41" s="77">
        <f>+'فرم3 مهر90'!J41</f>
        <v>0</v>
      </c>
      <c r="H41" s="53"/>
      <c r="I41" s="53"/>
      <c r="J41" s="60">
        <f t="shared" si="7"/>
        <v>0</v>
      </c>
      <c r="K41" s="95">
        <f>+'فرم3 مهر90'!O41</f>
        <v>0</v>
      </c>
      <c r="L41" s="52"/>
      <c r="M41" s="53"/>
      <c r="N41" s="53"/>
      <c r="O41" s="60">
        <f t="shared" si="5"/>
        <v>0</v>
      </c>
      <c r="P41" s="66">
        <f t="shared" si="8"/>
        <v>0</v>
      </c>
    </row>
    <row r="42" spans="1:16" ht="21" customHeight="1">
      <c r="A42" s="50">
        <v>28</v>
      </c>
      <c r="B42" s="55" t="s">
        <v>67</v>
      </c>
      <c r="C42" s="77">
        <f>+'فرم3 مهر90'!F42</f>
        <v>0</v>
      </c>
      <c r="D42" s="53"/>
      <c r="E42" s="53"/>
      <c r="F42" s="60">
        <f t="shared" si="6"/>
        <v>0</v>
      </c>
      <c r="G42" s="77">
        <f>+'فرم3 مهر90'!J42</f>
        <v>0</v>
      </c>
      <c r="H42" s="53"/>
      <c r="I42" s="53"/>
      <c r="J42" s="60">
        <f t="shared" si="7"/>
        <v>0</v>
      </c>
      <c r="K42" s="95">
        <f>+'فرم3 مهر90'!O42</f>
        <v>0</v>
      </c>
      <c r="L42" s="52"/>
      <c r="M42" s="53"/>
      <c r="N42" s="53"/>
      <c r="O42" s="60">
        <f t="shared" si="5"/>
        <v>0</v>
      </c>
      <c r="P42" s="66">
        <f t="shared" si="8"/>
        <v>0</v>
      </c>
    </row>
    <row r="43" spans="1:16" ht="21" customHeight="1">
      <c r="A43" s="50">
        <v>29</v>
      </c>
      <c r="B43" s="55" t="s">
        <v>68</v>
      </c>
      <c r="C43" s="77">
        <f>+'فرم3 مهر90'!F43</f>
        <v>0</v>
      </c>
      <c r="D43" s="53"/>
      <c r="E43" s="53"/>
      <c r="F43" s="60">
        <f t="shared" si="6"/>
        <v>0</v>
      </c>
      <c r="G43" s="77">
        <f>+'فرم3 مهر90'!J43</f>
        <v>0</v>
      </c>
      <c r="H43" s="53"/>
      <c r="I43" s="53"/>
      <c r="J43" s="60">
        <f t="shared" si="7"/>
        <v>0</v>
      </c>
      <c r="K43" s="95">
        <f>+'فرم3 مهر90'!O43</f>
        <v>0</v>
      </c>
      <c r="L43" s="52"/>
      <c r="M43" s="53"/>
      <c r="N43" s="53"/>
      <c r="O43" s="60">
        <f t="shared" si="5"/>
        <v>0</v>
      </c>
      <c r="P43" s="66">
        <f t="shared" si="8"/>
        <v>0</v>
      </c>
    </row>
    <row r="44" spans="1:16" ht="21" customHeight="1">
      <c r="A44" s="50">
        <v>30</v>
      </c>
      <c r="B44" s="55" t="s">
        <v>69</v>
      </c>
      <c r="C44" s="77">
        <f>+'فرم3 مهر90'!F44</f>
        <v>0</v>
      </c>
      <c r="D44" s="53"/>
      <c r="E44" s="53"/>
      <c r="F44" s="60">
        <f t="shared" si="6"/>
        <v>0</v>
      </c>
      <c r="G44" s="77">
        <f>+'فرم3 مهر90'!J44</f>
        <v>0</v>
      </c>
      <c r="H44" s="53"/>
      <c r="I44" s="53"/>
      <c r="J44" s="60">
        <f t="shared" si="7"/>
        <v>0</v>
      </c>
      <c r="K44" s="95">
        <f>+'فرم3 مهر90'!O44</f>
        <v>0</v>
      </c>
      <c r="L44" s="52"/>
      <c r="M44" s="53"/>
      <c r="N44" s="53"/>
      <c r="O44" s="60">
        <f t="shared" si="5"/>
        <v>0</v>
      </c>
      <c r="P44" s="66">
        <f t="shared" si="8"/>
        <v>0</v>
      </c>
    </row>
    <row r="45" spans="1:16" ht="21" customHeight="1">
      <c r="A45" s="50">
        <v>31</v>
      </c>
      <c r="B45" s="55" t="s">
        <v>70</v>
      </c>
      <c r="C45" s="77">
        <f>+'فرم3 مهر90'!F45</f>
        <v>0</v>
      </c>
      <c r="D45" s="53"/>
      <c r="E45" s="53"/>
      <c r="F45" s="60">
        <f t="shared" si="6"/>
        <v>0</v>
      </c>
      <c r="G45" s="77">
        <f>+'فرم3 مهر90'!J45</f>
        <v>0</v>
      </c>
      <c r="H45" s="53"/>
      <c r="I45" s="53"/>
      <c r="J45" s="60">
        <f t="shared" si="7"/>
        <v>0</v>
      </c>
      <c r="K45" s="95">
        <f>+'فرم3 مهر90'!O45</f>
        <v>0</v>
      </c>
      <c r="L45" s="52"/>
      <c r="M45" s="53"/>
      <c r="N45" s="53"/>
      <c r="O45" s="60">
        <f t="shared" si="5"/>
        <v>0</v>
      </c>
      <c r="P45" s="66">
        <f t="shared" si="8"/>
        <v>0</v>
      </c>
    </row>
    <row r="46" spans="1:16" ht="21" customHeight="1">
      <c r="A46" s="50">
        <v>32</v>
      </c>
      <c r="B46" s="55" t="s">
        <v>71</v>
      </c>
      <c r="C46" s="77">
        <f>+'فرم3 مهر90'!F46</f>
        <v>0</v>
      </c>
      <c r="D46" s="53"/>
      <c r="E46" s="53"/>
      <c r="F46" s="60">
        <f t="shared" si="6"/>
        <v>0</v>
      </c>
      <c r="G46" s="77">
        <f>+'فرم3 مهر90'!J46</f>
        <v>0</v>
      </c>
      <c r="H46" s="53"/>
      <c r="I46" s="53"/>
      <c r="J46" s="60">
        <f t="shared" si="7"/>
        <v>0</v>
      </c>
      <c r="K46" s="95">
        <f>+'فرم3 مهر90'!O46</f>
        <v>0</v>
      </c>
      <c r="L46" s="52"/>
      <c r="M46" s="53"/>
      <c r="N46" s="53"/>
      <c r="O46" s="60">
        <f t="shared" si="5"/>
        <v>0</v>
      </c>
      <c r="P46" s="66">
        <f t="shared" si="8"/>
        <v>0</v>
      </c>
    </row>
    <row r="47" spans="1:16" ht="21" customHeight="1">
      <c r="A47" s="50">
        <v>33</v>
      </c>
      <c r="B47" s="55" t="s">
        <v>72</v>
      </c>
      <c r="C47" s="77">
        <f>+'فرم3 مهر90'!F47</f>
        <v>0</v>
      </c>
      <c r="D47" s="53"/>
      <c r="E47" s="53"/>
      <c r="F47" s="60">
        <f t="shared" si="6"/>
        <v>0</v>
      </c>
      <c r="G47" s="77">
        <f>+'فرم3 مهر90'!J47</f>
        <v>0</v>
      </c>
      <c r="H47" s="53"/>
      <c r="I47" s="53"/>
      <c r="J47" s="60">
        <f t="shared" si="7"/>
        <v>0</v>
      </c>
      <c r="K47" s="95">
        <f>+'فرم3 مهر90'!O47</f>
        <v>0</v>
      </c>
      <c r="L47" s="52"/>
      <c r="M47" s="53"/>
      <c r="N47" s="53"/>
      <c r="O47" s="60">
        <f t="shared" si="5"/>
        <v>0</v>
      </c>
      <c r="P47" s="66">
        <f t="shared" si="8"/>
        <v>0</v>
      </c>
    </row>
    <row r="48" spans="1:16" ht="21" customHeight="1">
      <c r="A48" s="50">
        <v>34</v>
      </c>
      <c r="B48" s="55" t="s">
        <v>73</v>
      </c>
      <c r="C48" s="77">
        <f>+'فرم3 مهر90'!F48</f>
        <v>0</v>
      </c>
      <c r="D48" s="53"/>
      <c r="E48" s="53"/>
      <c r="F48" s="60">
        <f t="shared" si="6"/>
        <v>0</v>
      </c>
      <c r="G48" s="77">
        <f>+'فرم3 مهر90'!J48</f>
        <v>0</v>
      </c>
      <c r="H48" s="53"/>
      <c r="I48" s="53"/>
      <c r="J48" s="60">
        <f t="shared" si="7"/>
        <v>0</v>
      </c>
      <c r="K48" s="95">
        <f>+'فرم3 مهر90'!O48</f>
        <v>0</v>
      </c>
      <c r="L48" s="52"/>
      <c r="M48" s="53"/>
      <c r="N48" s="53"/>
      <c r="O48" s="60">
        <f t="shared" si="5"/>
        <v>0</v>
      </c>
      <c r="P48" s="66">
        <f t="shared" si="8"/>
        <v>0</v>
      </c>
    </row>
    <row r="49" spans="1:16" ht="21" customHeight="1">
      <c r="A49" s="50">
        <v>35</v>
      </c>
      <c r="B49" s="55" t="s">
        <v>74</v>
      </c>
      <c r="C49" s="77">
        <f>+'فرم3 مهر90'!F49</f>
        <v>0</v>
      </c>
      <c r="D49" s="53"/>
      <c r="E49" s="53"/>
      <c r="F49" s="60">
        <f t="shared" si="6"/>
        <v>0</v>
      </c>
      <c r="G49" s="77">
        <f>+'فرم3 مهر90'!J49</f>
        <v>0</v>
      </c>
      <c r="H49" s="53"/>
      <c r="I49" s="53"/>
      <c r="J49" s="60">
        <f t="shared" si="7"/>
        <v>0</v>
      </c>
      <c r="K49" s="95">
        <f>+'فرم3 مهر90'!O49</f>
        <v>0</v>
      </c>
      <c r="L49" s="52"/>
      <c r="M49" s="53"/>
      <c r="N49" s="53"/>
      <c r="O49" s="60">
        <f t="shared" si="5"/>
        <v>0</v>
      </c>
      <c r="P49" s="66">
        <f t="shared" si="8"/>
        <v>0</v>
      </c>
    </row>
    <row r="50" spans="1:16" ht="21" customHeight="1">
      <c r="A50" s="50">
        <v>36</v>
      </c>
      <c r="B50" s="55" t="s">
        <v>75</v>
      </c>
      <c r="C50" s="77">
        <f>+'فرم3 مهر90'!F50</f>
        <v>0</v>
      </c>
      <c r="D50" s="53"/>
      <c r="E50" s="53"/>
      <c r="F50" s="60">
        <f t="shared" si="6"/>
        <v>0</v>
      </c>
      <c r="G50" s="77">
        <f>+'فرم3 مهر90'!J50</f>
        <v>0</v>
      </c>
      <c r="H50" s="53"/>
      <c r="I50" s="53"/>
      <c r="J50" s="60">
        <f t="shared" si="7"/>
        <v>0</v>
      </c>
      <c r="K50" s="95">
        <f>+'فرم3 مهر90'!O50</f>
        <v>0</v>
      </c>
      <c r="L50" s="52"/>
      <c r="M50" s="53"/>
      <c r="N50" s="53"/>
      <c r="O50" s="60">
        <f t="shared" si="5"/>
        <v>0</v>
      </c>
      <c r="P50" s="66">
        <f t="shared" si="8"/>
        <v>0</v>
      </c>
    </row>
    <row r="51" spans="1:16" ht="21" customHeight="1">
      <c r="A51" s="50">
        <v>37</v>
      </c>
      <c r="B51" s="55" t="s">
        <v>76</v>
      </c>
      <c r="C51" s="77">
        <f>+'فرم3 مهر90'!F51</f>
        <v>0</v>
      </c>
      <c r="D51" s="53"/>
      <c r="E51" s="53"/>
      <c r="F51" s="60">
        <f t="shared" si="6"/>
        <v>0</v>
      </c>
      <c r="G51" s="77">
        <f>+'فرم3 مهر90'!J51</f>
        <v>0</v>
      </c>
      <c r="H51" s="53"/>
      <c r="I51" s="53"/>
      <c r="J51" s="60">
        <f t="shared" si="7"/>
        <v>0</v>
      </c>
      <c r="K51" s="95">
        <f>+'فرم3 مهر90'!O51</f>
        <v>0</v>
      </c>
      <c r="L51" s="52"/>
      <c r="M51" s="53"/>
      <c r="N51" s="53"/>
      <c r="O51" s="60">
        <f t="shared" si="5"/>
        <v>0</v>
      </c>
      <c r="P51" s="66">
        <f t="shared" si="8"/>
        <v>0</v>
      </c>
    </row>
    <row r="52" spans="1:16" ht="21" customHeight="1">
      <c r="A52" s="50">
        <v>38</v>
      </c>
      <c r="B52" s="55" t="s">
        <v>77</v>
      </c>
      <c r="C52" s="77">
        <f>+'فرم3 مهر90'!F52</f>
        <v>0</v>
      </c>
      <c r="D52" s="53"/>
      <c r="E52" s="53"/>
      <c r="F52" s="60">
        <f t="shared" si="6"/>
        <v>0</v>
      </c>
      <c r="G52" s="77">
        <f>+'فرم3 مهر90'!J52</f>
        <v>0</v>
      </c>
      <c r="H52" s="53"/>
      <c r="I52" s="53"/>
      <c r="J52" s="60">
        <f t="shared" si="7"/>
        <v>0</v>
      </c>
      <c r="K52" s="95">
        <f>+'فرم3 مهر90'!O52</f>
        <v>0</v>
      </c>
      <c r="L52" s="52"/>
      <c r="M52" s="53"/>
      <c r="N52" s="53"/>
      <c r="O52" s="60">
        <f t="shared" si="5"/>
        <v>0</v>
      </c>
      <c r="P52" s="66">
        <f t="shared" si="8"/>
        <v>0</v>
      </c>
    </row>
    <row r="53" spans="1:16" ht="21" customHeight="1">
      <c r="A53" s="50">
        <v>39</v>
      </c>
      <c r="B53" s="55" t="s">
        <v>78</v>
      </c>
      <c r="C53" s="77">
        <f>+'فرم3 مهر90'!F53</f>
        <v>0</v>
      </c>
      <c r="D53" s="53"/>
      <c r="E53" s="53"/>
      <c r="F53" s="60">
        <f t="shared" si="6"/>
        <v>0</v>
      </c>
      <c r="G53" s="77">
        <f>+'فرم3 مهر90'!J53</f>
        <v>0</v>
      </c>
      <c r="H53" s="53"/>
      <c r="I53" s="53"/>
      <c r="J53" s="60">
        <f t="shared" si="7"/>
        <v>0</v>
      </c>
      <c r="K53" s="95">
        <f>+'فرم3 مهر90'!O53</f>
        <v>0</v>
      </c>
      <c r="L53" s="52"/>
      <c r="M53" s="53"/>
      <c r="N53" s="53"/>
      <c r="O53" s="60">
        <f t="shared" si="5"/>
        <v>0</v>
      </c>
      <c r="P53" s="66">
        <f t="shared" si="8"/>
        <v>0</v>
      </c>
    </row>
    <row r="54" spans="1:16" ht="21" customHeight="1">
      <c r="A54" s="50">
        <v>40</v>
      </c>
      <c r="B54" s="55" t="s">
        <v>79</v>
      </c>
      <c r="C54" s="77">
        <f>+'فرم3 مهر90'!F54</f>
        <v>0</v>
      </c>
      <c r="D54" s="53"/>
      <c r="E54" s="53"/>
      <c r="F54" s="60">
        <f t="shared" si="6"/>
        <v>0</v>
      </c>
      <c r="G54" s="77">
        <f>+'فرم3 مهر90'!J54</f>
        <v>0</v>
      </c>
      <c r="H54" s="53"/>
      <c r="I54" s="53"/>
      <c r="J54" s="60">
        <f t="shared" si="7"/>
        <v>0</v>
      </c>
      <c r="K54" s="95">
        <f>+'فرم3 مهر90'!O54</f>
        <v>0</v>
      </c>
      <c r="L54" s="52"/>
      <c r="M54" s="53"/>
      <c r="N54" s="53"/>
      <c r="O54" s="60">
        <f t="shared" si="5"/>
        <v>0</v>
      </c>
      <c r="P54" s="66">
        <f t="shared" si="8"/>
        <v>0</v>
      </c>
    </row>
    <row r="55" spans="1:16" ht="21" customHeight="1">
      <c r="A55" s="50">
        <v>41</v>
      </c>
      <c r="B55" s="55" t="s">
        <v>80</v>
      </c>
      <c r="C55" s="77">
        <f>+'فرم3 مهر90'!F55</f>
        <v>0</v>
      </c>
      <c r="D55" s="53"/>
      <c r="E55" s="53"/>
      <c r="F55" s="60">
        <f t="shared" si="6"/>
        <v>0</v>
      </c>
      <c r="G55" s="77">
        <f>+'فرم3 مهر90'!J55</f>
        <v>0</v>
      </c>
      <c r="H55" s="53"/>
      <c r="I55" s="53"/>
      <c r="J55" s="60">
        <f t="shared" si="7"/>
        <v>0</v>
      </c>
      <c r="K55" s="95">
        <f>+'فرم3 مهر90'!O55</f>
        <v>0</v>
      </c>
      <c r="L55" s="52"/>
      <c r="M55" s="53"/>
      <c r="N55" s="53"/>
      <c r="O55" s="60">
        <f t="shared" si="5"/>
        <v>0</v>
      </c>
      <c r="P55" s="66">
        <f t="shared" si="8"/>
        <v>0</v>
      </c>
    </row>
    <row r="56" spans="1:16" ht="21" customHeight="1">
      <c r="A56" s="50">
        <v>42</v>
      </c>
      <c r="B56" s="55" t="s">
        <v>81</v>
      </c>
      <c r="C56" s="77">
        <f>+'فرم3 مهر90'!F56</f>
        <v>0</v>
      </c>
      <c r="D56" s="53"/>
      <c r="E56" s="53"/>
      <c r="F56" s="60">
        <f t="shared" si="6"/>
        <v>0</v>
      </c>
      <c r="G56" s="77">
        <f>+'فرم3 مهر90'!J56</f>
        <v>0</v>
      </c>
      <c r="H56" s="53"/>
      <c r="I56" s="53"/>
      <c r="J56" s="60">
        <f t="shared" si="7"/>
        <v>0</v>
      </c>
      <c r="K56" s="95">
        <f>+'فرم3 مهر90'!O56</f>
        <v>0</v>
      </c>
      <c r="L56" s="52"/>
      <c r="M56" s="53"/>
      <c r="N56" s="53"/>
      <c r="O56" s="60">
        <f t="shared" si="5"/>
        <v>0</v>
      </c>
      <c r="P56" s="66">
        <f t="shared" si="8"/>
        <v>0</v>
      </c>
    </row>
    <row r="57" spans="1:16" ht="21" customHeight="1">
      <c r="A57" s="50">
        <v>43</v>
      </c>
      <c r="B57" s="55" t="s">
        <v>82</v>
      </c>
      <c r="C57" s="77">
        <f>+'فرم3 مهر90'!F57</f>
        <v>0</v>
      </c>
      <c r="D57" s="53"/>
      <c r="E57" s="53"/>
      <c r="F57" s="60">
        <f t="shared" si="6"/>
        <v>0</v>
      </c>
      <c r="G57" s="77">
        <f>+'فرم3 مهر90'!J57</f>
        <v>0</v>
      </c>
      <c r="H57" s="53"/>
      <c r="I57" s="53"/>
      <c r="J57" s="60">
        <f t="shared" si="7"/>
        <v>0</v>
      </c>
      <c r="K57" s="95">
        <f>+'فرم3 مهر90'!O57</f>
        <v>0</v>
      </c>
      <c r="L57" s="52"/>
      <c r="M57" s="53"/>
      <c r="N57" s="53"/>
      <c r="O57" s="60">
        <f t="shared" si="5"/>
        <v>0</v>
      </c>
      <c r="P57" s="66">
        <f t="shared" si="8"/>
        <v>0</v>
      </c>
    </row>
    <row r="58" spans="1:16" ht="21" customHeight="1">
      <c r="A58" s="50">
        <v>44</v>
      </c>
      <c r="B58" s="55" t="s">
        <v>83</v>
      </c>
      <c r="C58" s="77">
        <f>+'فرم3 مهر90'!F58</f>
        <v>0</v>
      </c>
      <c r="D58" s="53"/>
      <c r="E58" s="53"/>
      <c r="F58" s="60">
        <f t="shared" si="6"/>
        <v>0</v>
      </c>
      <c r="G58" s="77">
        <f>+'فرم3 مهر90'!J58</f>
        <v>0</v>
      </c>
      <c r="H58" s="53"/>
      <c r="I58" s="53"/>
      <c r="J58" s="60">
        <f t="shared" si="7"/>
        <v>0</v>
      </c>
      <c r="K58" s="95">
        <f>+'فرم3 مهر90'!O58</f>
        <v>0</v>
      </c>
      <c r="L58" s="52"/>
      <c r="M58" s="53"/>
      <c r="N58" s="53"/>
      <c r="O58" s="60">
        <f t="shared" si="5"/>
        <v>0</v>
      </c>
      <c r="P58" s="66">
        <f t="shared" si="8"/>
        <v>0</v>
      </c>
    </row>
    <row r="59" spans="1:16" ht="21" customHeight="1">
      <c r="A59" s="50">
        <v>45</v>
      </c>
      <c r="B59" s="55" t="s">
        <v>84</v>
      </c>
      <c r="C59" s="77">
        <f>+'فرم3 مهر90'!F59</f>
        <v>0</v>
      </c>
      <c r="D59" s="53"/>
      <c r="E59" s="53"/>
      <c r="F59" s="60">
        <f t="shared" si="6"/>
        <v>0</v>
      </c>
      <c r="G59" s="77">
        <f>+'فرم3 مهر90'!J59</f>
        <v>0</v>
      </c>
      <c r="H59" s="53"/>
      <c r="I59" s="53"/>
      <c r="J59" s="60">
        <f t="shared" si="7"/>
        <v>0</v>
      </c>
      <c r="K59" s="95">
        <f>+'فرم3 مهر90'!O59</f>
        <v>0</v>
      </c>
      <c r="L59" s="52"/>
      <c r="M59" s="53"/>
      <c r="N59" s="53"/>
      <c r="O59" s="60">
        <f t="shared" si="5"/>
        <v>0</v>
      </c>
      <c r="P59" s="66">
        <f t="shared" si="8"/>
        <v>0</v>
      </c>
    </row>
    <row r="60" spans="1:16" ht="21" customHeight="1">
      <c r="A60" s="50">
        <v>46</v>
      </c>
      <c r="B60" s="55" t="s">
        <v>85</v>
      </c>
      <c r="C60" s="77">
        <f>+'فرم3 مهر90'!F60</f>
        <v>0</v>
      </c>
      <c r="D60" s="53"/>
      <c r="E60" s="53"/>
      <c r="F60" s="60">
        <f t="shared" si="6"/>
        <v>0</v>
      </c>
      <c r="G60" s="77">
        <f>+'فرم3 مهر90'!J60</f>
        <v>0</v>
      </c>
      <c r="H60" s="53"/>
      <c r="I60" s="53"/>
      <c r="J60" s="60">
        <f t="shared" si="7"/>
        <v>0</v>
      </c>
      <c r="K60" s="95">
        <f>+'فرم3 مهر90'!O60</f>
        <v>0</v>
      </c>
      <c r="L60" s="52"/>
      <c r="M60" s="53"/>
      <c r="N60" s="53"/>
      <c r="O60" s="60">
        <f t="shared" si="5"/>
        <v>0</v>
      </c>
      <c r="P60" s="66">
        <f t="shared" si="8"/>
        <v>0</v>
      </c>
    </row>
    <row r="61" spans="1:16" ht="21" customHeight="1">
      <c r="A61" s="50">
        <v>47</v>
      </c>
      <c r="B61" s="55" t="s">
        <v>86</v>
      </c>
      <c r="C61" s="77">
        <f>+'فرم3 مهر90'!F61</f>
        <v>0</v>
      </c>
      <c r="D61" s="53"/>
      <c r="E61" s="53"/>
      <c r="F61" s="60">
        <f t="shared" si="6"/>
        <v>0</v>
      </c>
      <c r="G61" s="77">
        <f>+'فرم3 مهر90'!J61</f>
        <v>0</v>
      </c>
      <c r="H61" s="53"/>
      <c r="I61" s="53"/>
      <c r="J61" s="60">
        <f t="shared" si="7"/>
        <v>0</v>
      </c>
      <c r="K61" s="95">
        <f>+'فرم3 مهر90'!O61</f>
        <v>0</v>
      </c>
      <c r="L61" s="52"/>
      <c r="M61" s="53"/>
      <c r="N61" s="53"/>
      <c r="O61" s="60">
        <f t="shared" si="5"/>
        <v>0</v>
      </c>
      <c r="P61" s="66">
        <f t="shared" si="8"/>
        <v>0</v>
      </c>
    </row>
    <row r="62" spans="1:16" ht="21" customHeight="1">
      <c r="A62" s="50">
        <v>48</v>
      </c>
      <c r="B62" s="55" t="s">
        <v>87</v>
      </c>
      <c r="C62" s="77">
        <f>+'فرم3 مهر90'!F62</f>
        <v>0</v>
      </c>
      <c r="D62" s="53"/>
      <c r="E62" s="53"/>
      <c r="F62" s="60">
        <f t="shared" si="6"/>
        <v>0</v>
      </c>
      <c r="G62" s="77">
        <f>+'فرم3 مهر90'!J62</f>
        <v>0</v>
      </c>
      <c r="H62" s="53"/>
      <c r="I62" s="53"/>
      <c r="J62" s="60">
        <f t="shared" si="7"/>
        <v>0</v>
      </c>
      <c r="K62" s="95">
        <f>+'فرم3 مهر90'!O62</f>
        <v>0</v>
      </c>
      <c r="L62" s="52"/>
      <c r="M62" s="53"/>
      <c r="N62" s="53"/>
      <c r="O62" s="60">
        <f t="shared" si="5"/>
        <v>0</v>
      </c>
      <c r="P62" s="66">
        <f t="shared" si="8"/>
        <v>0</v>
      </c>
    </row>
    <row r="63" spans="1:16" ht="21" customHeight="1">
      <c r="A63" s="50">
        <v>49</v>
      </c>
      <c r="B63" s="55" t="s">
        <v>88</v>
      </c>
      <c r="C63" s="77">
        <f>+'فرم3 مهر90'!F63</f>
        <v>0</v>
      </c>
      <c r="D63" s="53"/>
      <c r="E63" s="53"/>
      <c r="F63" s="60">
        <f t="shared" si="6"/>
        <v>0</v>
      </c>
      <c r="G63" s="77">
        <f>+'فرم3 مهر90'!J63</f>
        <v>0</v>
      </c>
      <c r="H63" s="53"/>
      <c r="I63" s="53"/>
      <c r="J63" s="60">
        <f t="shared" si="7"/>
        <v>0</v>
      </c>
      <c r="K63" s="95">
        <f>+'فرم3 مهر90'!O63</f>
        <v>0</v>
      </c>
      <c r="L63" s="52"/>
      <c r="M63" s="53"/>
      <c r="N63" s="53"/>
      <c r="O63" s="60">
        <f t="shared" si="5"/>
        <v>0</v>
      </c>
      <c r="P63" s="66">
        <f t="shared" si="8"/>
        <v>0</v>
      </c>
    </row>
    <row r="64" spans="1:16" ht="21" customHeight="1">
      <c r="A64" s="50">
        <v>50</v>
      </c>
      <c r="B64" s="55" t="s">
        <v>89</v>
      </c>
      <c r="C64" s="77">
        <f>+'فرم3 مهر90'!F64</f>
        <v>0</v>
      </c>
      <c r="D64" s="53"/>
      <c r="E64" s="53"/>
      <c r="F64" s="60">
        <f t="shared" si="6"/>
        <v>0</v>
      </c>
      <c r="G64" s="77">
        <f>+'فرم3 مهر90'!J64</f>
        <v>0</v>
      </c>
      <c r="H64" s="53"/>
      <c r="I64" s="53"/>
      <c r="J64" s="60">
        <f t="shared" si="7"/>
        <v>0</v>
      </c>
      <c r="K64" s="95">
        <f>+'فرم3 مهر90'!O64</f>
        <v>0</v>
      </c>
      <c r="L64" s="52"/>
      <c r="M64" s="53"/>
      <c r="N64" s="53"/>
      <c r="O64" s="60">
        <f t="shared" si="5"/>
        <v>0</v>
      </c>
      <c r="P64" s="66">
        <f t="shared" si="8"/>
        <v>0</v>
      </c>
    </row>
    <row r="65" spans="1:16" ht="21" customHeight="1">
      <c r="A65" s="50">
        <v>51</v>
      </c>
      <c r="B65" s="55" t="s">
        <v>90</v>
      </c>
      <c r="C65" s="77">
        <f>+'فرم3 مهر90'!F65</f>
        <v>0</v>
      </c>
      <c r="D65" s="53"/>
      <c r="E65" s="53"/>
      <c r="F65" s="60">
        <f t="shared" si="6"/>
        <v>0</v>
      </c>
      <c r="G65" s="77">
        <f>+'فرم3 مهر90'!J65</f>
        <v>0</v>
      </c>
      <c r="H65" s="53"/>
      <c r="I65" s="53"/>
      <c r="J65" s="60">
        <f t="shared" si="7"/>
        <v>0</v>
      </c>
      <c r="K65" s="95">
        <f>+'فرم3 مهر90'!O65</f>
        <v>0</v>
      </c>
      <c r="L65" s="52"/>
      <c r="M65" s="53"/>
      <c r="N65" s="53"/>
      <c r="O65" s="60">
        <f t="shared" si="5"/>
        <v>0</v>
      </c>
      <c r="P65" s="66">
        <f t="shared" si="8"/>
        <v>0</v>
      </c>
    </row>
    <row r="66" spans="1:16" ht="21" customHeight="1">
      <c r="A66" s="50">
        <v>52</v>
      </c>
      <c r="B66" s="55" t="s">
        <v>91</v>
      </c>
      <c r="C66" s="77">
        <f>+'فرم3 مهر90'!F66</f>
        <v>0</v>
      </c>
      <c r="D66" s="53"/>
      <c r="E66" s="53"/>
      <c r="F66" s="60">
        <f t="shared" si="6"/>
        <v>0</v>
      </c>
      <c r="G66" s="77">
        <f>+'فرم3 مهر90'!J66</f>
        <v>0</v>
      </c>
      <c r="H66" s="53"/>
      <c r="I66" s="53"/>
      <c r="J66" s="60">
        <f t="shared" si="7"/>
        <v>0</v>
      </c>
      <c r="K66" s="95">
        <f>+'فرم3 مهر90'!O66</f>
        <v>0</v>
      </c>
      <c r="L66" s="52"/>
      <c r="M66" s="53"/>
      <c r="N66" s="53"/>
      <c r="O66" s="60">
        <f t="shared" si="5"/>
        <v>0</v>
      </c>
      <c r="P66" s="66">
        <f t="shared" si="8"/>
        <v>0</v>
      </c>
    </row>
    <row r="67" spans="1:16" ht="21" customHeight="1">
      <c r="A67" s="50">
        <v>53</v>
      </c>
      <c r="B67" s="55" t="s">
        <v>92</v>
      </c>
      <c r="C67" s="77">
        <f>+'فرم3 مهر90'!F67</f>
        <v>0</v>
      </c>
      <c r="D67" s="53"/>
      <c r="E67" s="53"/>
      <c r="F67" s="60">
        <f t="shared" si="6"/>
        <v>0</v>
      </c>
      <c r="G67" s="77">
        <f>+'فرم3 مهر90'!J67</f>
        <v>0</v>
      </c>
      <c r="H67" s="53"/>
      <c r="I67" s="53"/>
      <c r="J67" s="60">
        <f t="shared" si="7"/>
        <v>0</v>
      </c>
      <c r="K67" s="95">
        <f>+'فرم3 مهر90'!O67</f>
        <v>0</v>
      </c>
      <c r="L67" s="52"/>
      <c r="M67" s="53"/>
      <c r="N67" s="53"/>
      <c r="O67" s="60">
        <f t="shared" si="5"/>
        <v>0</v>
      </c>
      <c r="P67" s="66">
        <f t="shared" si="8"/>
        <v>0</v>
      </c>
    </row>
    <row r="68" spans="1:16" ht="21" customHeight="1">
      <c r="A68" s="50">
        <v>54</v>
      </c>
      <c r="B68" s="55" t="s">
        <v>93</v>
      </c>
      <c r="C68" s="77">
        <f>+'فرم3 مهر90'!F68</f>
        <v>0</v>
      </c>
      <c r="D68" s="53"/>
      <c r="E68" s="53"/>
      <c r="F68" s="60">
        <f t="shared" si="6"/>
        <v>0</v>
      </c>
      <c r="G68" s="77">
        <f>+'فرم3 مهر90'!J68</f>
        <v>0</v>
      </c>
      <c r="H68" s="53"/>
      <c r="I68" s="53"/>
      <c r="J68" s="60">
        <f t="shared" si="7"/>
        <v>0</v>
      </c>
      <c r="K68" s="95">
        <f>+'فرم3 مهر90'!O68</f>
        <v>0</v>
      </c>
      <c r="L68" s="52"/>
      <c r="M68" s="53"/>
      <c r="N68" s="53"/>
      <c r="O68" s="60">
        <f t="shared" si="5"/>
        <v>0</v>
      </c>
      <c r="P68" s="66">
        <f t="shared" si="8"/>
        <v>0</v>
      </c>
    </row>
    <row r="69" spans="1:16" ht="21" customHeight="1">
      <c r="A69" s="50">
        <v>55</v>
      </c>
      <c r="B69" s="55" t="s">
        <v>94</v>
      </c>
      <c r="C69" s="77">
        <f>+'فرم3 مهر90'!F69</f>
        <v>0</v>
      </c>
      <c r="D69" s="53"/>
      <c r="E69" s="53"/>
      <c r="F69" s="60">
        <f t="shared" si="6"/>
        <v>0</v>
      </c>
      <c r="G69" s="77">
        <f>+'فرم3 مهر90'!J69</f>
        <v>0</v>
      </c>
      <c r="H69" s="53"/>
      <c r="I69" s="53"/>
      <c r="J69" s="60">
        <f t="shared" si="7"/>
        <v>0</v>
      </c>
      <c r="K69" s="95">
        <f>+'فرم3 مهر90'!O69</f>
        <v>0</v>
      </c>
      <c r="L69" s="52"/>
      <c r="M69" s="53"/>
      <c r="N69" s="53"/>
      <c r="O69" s="60">
        <f t="shared" si="5"/>
        <v>0</v>
      </c>
      <c r="P69" s="66">
        <f t="shared" si="8"/>
        <v>0</v>
      </c>
    </row>
    <row r="70" spans="1:16" ht="21" customHeight="1">
      <c r="A70" s="50">
        <v>57</v>
      </c>
      <c r="B70" s="55" t="s">
        <v>95</v>
      </c>
      <c r="C70" s="77">
        <f>+'فرم3 مهر90'!F70</f>
        <v>0</v>
      </c>
      <c r="D70" s="53"/>
      <c r="E70" s="53"/>
      <c r="F70" s="60">
        <f t="shared" si="6"/>
        <v>0</v>
      </c>
      <c r="G70" s="77">
        <f>+'فرم3 مهر90'!J70</f>
        <v>0</v>
      </c>
      <c r="H70" s="53"/>
      <c r="I70" s="53"/>
      <c r="J70" s="60">
        <f t="shared" si="7"/>
        <v>0</v>
      </c>
      <c r="K70" s="95">
        <f>+'فرم3 مهر90'!O70</f>
        <v>0</v>
      </c>
      <c r="L70" s="52"/>
      <c r="M70" s="53"/>
      <c r="N70" s="53"/>
      <c r="O70" s="60">
        <f t="shared" si="5"/>
        <v>0</v>
      </c>
      <c r="P70" s="66">
        <f t="shared" si="8"/>
        <v>0</v>
      </c>
    </row>
    <row r="71" spans="1:16" ht="21" customHeight="1">
      <c r="A71" s="50">
        <v>58</v>
      </c>
      <c r="B71" s="55" t="s">
        <v>96</v>
      </c>
      <c r="C71" s="77">
        <f>+'فرم3 مهر90'!F71</f>
        <v>0</v>
      </c>
      <c r="D71" s="53"/>
      <c r="E71" s="53"/>
      <c r="F71" s="60">
        <f t="shared" si="6"/>
        <v>0</v>
      </c>
      <c r="G71" s="77">
        <f>+'فرم3 مهر90'!J71</f>
        <v>0</v>
      </c>
      <c r="H71" s="53"/>
      <c r="I71" s="53"/>
      <c r="J71" s="60">
        <f t="shared" si="7"/>
        <v>0</v>
      </c>
      <c r="K71" s="95">
        <f>+'فرم3 مهر90'!O71</f>
        <v>0</v>
      </c>
      <c r="L71" s="52"/>
      <c r="M71" s="53"/>
      <c r="N71" s="53"/>
      <c r="O71" s="60">
        <f t="shared" si="5"/>
        <v>0</v>
      </c>
      <c r="P71" s="66">
        <f t="shared" si="8"/>
        <v>0</v>
      </c>
    </row>
    <row r="72" spans="1:16" ht="21" customHeight="1">
      <c r="A72" s="50">
        <v>59</v>
      </c>
      <c r="B72" s="55" t="s">
        <v>97</v>
      </c>
      <c r="C72" s="77">
        <f>+'فرم3 مهر90'!F72</f>
        <v>0</v>
      </c>
      <c r="D72" s="53"/>
      <c r="E72" s="53"/>
      <c r="F72" s="60">
        <f t="shared" si="6"/>
        <v>0</v>
      </c>
      <c r="G72" s="77">
        <f>+'فرم3 مهر90'!J72</f>
        <v>0</v>
      </c>
      <c r="H72" s="53"/>
      <c r="I72" s="53"/>
      <c r="J72" s="60">
        <f t="shared" si="7"/>
        <v>0</v>
      </c>
      <c r="K72" s="95">
        <f>+'فرم3 مهر90'!O72</f>
        <v>0</v>
      </c>
      <c r="L72" s="52"/>
      <c r="M72" s="53"/>
      <c r="N72" s="53"/>
      <c r="O72" s="60">
        <f t="shared" si="5"/>
        <v>0</v>
      </c>
      <c r="P72" s="66">
        <f t="shared" si="8"/>
        <v>0</v>
      </c>
    </row>
    <row r="73" spans="1:16" ht="21" customHeight="1">
      <c r="A73" s="50">
        <v>60</v>
      </c>
      <c r="B73" s="55" t="s">
        <v>98</v>
      </c>
      <c r="C73" s="77">
        <f>+'فرم3 مهر90'!F73</f>
        <v>0</v>
      </c>
      <c r="D73" s="53"/>
      <c r="E73" s="53"/>
      <c r="F73" s="60">
        <f t="shared" si="6"/>
        <v>0</v>
      </c>
      <c r="G73" s="77">
        <f>+'فرم3 مهر90'!J73</f>
        <v>0</v>
      </c>
      <c r="H73" s="53"/>
      <c r="I73" s="53"/>
      <c r="J73" s="60">
        <f t="shared" si="7"/>
        <v>0</v>
      </c>
      <c r="K73" s="95">
        <f>+'فرم3 مهر90'!O73</f>
        <v>0</v>
      </c>
      <c r="L73" s="52"/>
      <c r="M73" s="53"/>
      <c r="N73" s="53"/>
      <c r="O73" s="60">
        <f t="shared" si="5"/>
        <v>0</v>
      </c>
      <c r="P73" s="66">
        <f t="shared" si="8"/>
        <v>0</v>
      </c>
    </row>
    <row r="74" spans="1:16" ht="21" customHeight="1">
      <c r="A74" s="50">
        <v>61</v>
      </c>
      <c r="B74" s="55" t="s">
        <v>99</v>
      </c>
      <c r="C74" s="77">
        <f>+'فرم3 مهر90'!F74</f>
        <v>0</v>
      </c>
      <c r="D74" s="53"/>
      <c r="E74" s="53"/>
      <c r="F74" s="60">
        <f t="shared" si="6"/>
        <v>0</v>
      </c>
      <c r="G74" s="77">
        <f>+'فرم3 مهر90'!J74</f>
        <v>0</v>
      </c>
      <c r="H74" s="53"/>
      <c r="I74" s="53"/>
      <c r="J74" s="60">
        <f t="shared" si="7"/>
        <v>0</v>
      </c>
      <c r="K74" s="95">
        <f>+'فرم3 مهر90'!O74</f>
        <v>0</v>
      </c>
      <c r="L74" s="52"/>
      <c r="M74" s="53"/>
      <c r="N74" s="53"/>
      <c r="O74" s="60">
        <f t="shared" si="5"/>
        <v>0</v>
      </c>
      <c r="P74" s="66">
        <f t="shared" si="8"/>
        <v>0</v>
      </c>
    </row>
    <row r="75" spans="1:16" ht="21" customHeight="1">
      <c r="A75" s="50">
        <v>62</v>
      </c>
      <c r="B75" s="55" t="s">
        <v>100</v>
      </c>
      <c r="C75" s="77">
        <f>+'فرم3 مهر90'!F75</f>
        <v>0</v>
      </c>
      <c r="D75" s="53"/>
      <c r="E75" s="53"/>
      <c r="F75" s="60">
        <f t="shared" si="6"/>
        <v>0</v>
      </c>
      <c r="G75" s="77">
        <f>+'فرم3 مهر90'!J75</f>
        <v>0</v>
      </c>
      <c r="H75" s="53"/>
      <c r="I75" s="53"/>
      <c r="J75" s="60">
        <f t="shared" si="7"/>
        <v>0</v>
      </c>
      <c r="K75" s="95">
        <f>+'فرم3 مهر90'!O75</f>
        <v>0</v>
      </c>
      <c r="L75" s="52"/>
      <c r="M75" s="53"/>
      <c r="N75" s="53"/>
      <c r="O75" s="60">
        <f t="shared" si="5"/>
        <v>0</v>
      </c>
      <c r="P75" s="66">
        <f t="shared" si="8"/>
        <v>0</v>
      </c>
    </row>
    <row r="76" spans="1:16" ht="21" customHeight="1">
      <c r="A76" s="50">
        <v>63</v>
      </c>
      <c r="B76" s="55" t="s">
        <v>101</v>
      </c>
      <c r="C76" s="77">
        <f>+'فرم3 مهر90'!F76</f>
        <v>0</v>
      </c>
      <c r="D76" s="53"/>
      <c r="E76" s="53"/>
      <c r="F76" s="60">
        <f t="shared" si="6"/>
        <v>0</v>
      </c>
      <c r="G76" s="77">
        <f>+'فرم3 مهر90'!J76</f>
        <v>0</v>
      </c>
      <c r="H76" s="53"/>
      <c r="I76" s="53"/>
      <c r="J76" s="60">
        <f t="shared" si="7"/>
        <v>0</v>
      </c>
      <c r="K76" s="95">
        <f>+'فرم3 مهر90'!O76</f>
        <v>0</v>
      </c>
      <c r="L76" s="52"/>
      <c r="M76" s="53"/>
      <c r="N76" s="53"/>
      <c r="O76" s="60">
        <f t="shared" si="5"/>
        <v>0</v>
      </c>
      <c r="P76" s="66">
        <f t="shared" si="8"/>
        <v>0</v>
      </c>
    </row>
    <row r="77" spans="1:16" ht="21" customHeight="1">
      <c r="A77" s="50">
        <v>64</v>
      </c>
      <c r="B77" s="55" t="s">
        <v>102</v>
      </c>
      <c r="C77" s="77">
        <f>+'فرم3 مهر90'!F77</f>
        <v>0</v>
      </c>
      <c r="D77" s="53"/>
      <c r="E77" s="53"/>
      <c r="F77" s="60">
        <f t="shared" si="6"/>
        <v>0</v>
      </c>
      <c r="G77" s="77">
        <f>+'فرم3 مهر90'!J77</f>
        <v>0</v>
      </c>
      <c r="H77" s="53"/>
      <c r="I77" s="53"/>
      <c r="J77" s="60">
        <f t="shared" si="7"/>
        <v>0</v>
      </c>
      <c r="K77" s="95">
        <f>+'فرم3 مهر90'!O77</f>
        <v>0</v>
      </c>
      <c r="L77" s="52"/>
      <c r="M77" s="53"/>
      <c r="N77" s="53"/>
      <c r="O77" s="60">
        <f t="shared" si="5"/>
        <v>0</v>
      </c>
      <c r="P77" s="66">
        <f t="shared" si="8"/>
        <v>0</v>
      </c>
    </row>
    <row r="78" spans="1:16" ht="21" customHeight="1">
      <c r="A78" s="50">
        <v>65</v>
      </c>
      <c r="B78" s="55" t="s">
        <v>103</v>
      </c>
      <c r="C78" s="77">
        <f>+'فرم3 مهر90'!F78</f>
        <v>0</v>
      </c>
      <c r="D78" s="53"/>
      <c r="E78" s="53"/>
      <c r="F78" s="60">
        <f t="shared" si="6"/>
        <v>0</v>
      </c>
      <c r="G78" s="77">
        <f>+'فرم3 مهر90'!J78</f>
        <v>0</v>
      </c>
      <c r="H78" s="53"/>
      <c r="I78" s="53"/>
      <c r="J78" s="60">
        <f t="shared" si="7"/>
        <v>0</v>
      </c>
      <c r="K78" s="95">
        <f>+'فرم3 مهر90'!O78</f>
        <v>0</v>
      </c>
      <c r="L78" s="52"/>
      <c r="M78" s="53"/>
      <c r="N78" s="53"/>
      <c r="O78" s="60">
        <f t="shared" si="5"/>
        <v>0</v>
      </c>
      <c r="P78" s="66">
        <f t="shared" si="8"/>
        <v>0</v>
      </c>
    </row>
    <row r="79" spans="1:16" ht="21" customHeight="1">
      <c r="A79" s="50">
        <v>66</v>
      </c>
      <c r="B79" s="55" t="s">
        <v>104</v>
      </c>
      <c r="C79" s="77">
        <f>+'فرم3 مهر90'!F79</f>
        <v>0</v>
      </c>
      <c r="D79" s="53"/>
      <c r="E79" s="53"/>
      <c r="F79" s="60">
        <f t="shared" si="6"/>
        <v>0</v>
      </c>
      <c r="G79" s="77">
        <f>+'فرم3 مهر90'!J79</f>
        <v>0</v>
      </c>
      <c r="H79" s="53"/>
      <c r="I79" s="53"/>
      <c r="J79" s="60">
        <f t="shared" si="7"/>
        <v>0</v>
      </c>
      <c r="K79" s="95">
        <f>+'فرم3 مهر90'!O79</f>
        <v>0</v>
      </c>
      <c r="L79" s="52"/>
      <c r="M79" s="53"/>
      <c r="N79" s="53"/>
      <c r="O79" s="60">
        <f t="shared" ref="O79:O80" si="9">((K79+L79)-(M79+N79))</f>
        <v>0</v>
      </c>
      <c r="P79" s="66">
        <f t="shared" si="8"/>
        <v>0</v>
      </c>
    </row>
    <row r="80" spans="1:16" ht="21" customHeight="1" thickBot="1">
      <c r="A80" s="72">
        <v>67</v>
      </c>
      <c r="B80" s="73" t="s">
        <v>105</v>
      </c>
      <c r="C80" s="77">
        <f>+'فرم3 مهر90'!F80</f>
        <v>0</v>
      </c>
      <c r="D80" s="75"/>
      <c r="E80" s="75"/>
      <c r="F80" s="80">
        <f t="shared" ref="F80" si="10">C80-(D80+E80)</f>
        <v>0</v>
      </c>
      <c r="G80" s="77">
        <f>+'فرم3 مهر90'!J80</f>
        <v>0</v>
      </c>
      <c r="H80" s="75"/>
      <c r="I80" s="75"/>
      <c r="J80" s="80">
        <f t="shared" ref="J80" si="11">G80-(H80+I80)</f>
        <v>0</v>
      </c>
      <c r="K80" s="96">
        <f>+'فرم3 مهر90'!O80</f>
        <v>0</v>
      </c>
      <c r="L80" s="74"/>
      <c r="M80" s="75"/>
      <c r="N80" s="75"/>
      <c r="O80" s="80">
        <f t="shared" si="9"/>
        <v>0</v>
      </c>
      <c r="P80" s="82">
        <f t="shared" ref="P80" si="12">F80+J80+O80</f>
        <v>0</v>
      </c>
    </row>
    <row r="81" spans="1:16" s="8" customFormat="1" ht="23.25" customHeight="1" thickBot="1">
      <c r="A81" s="213" t="s">
        <v>106</v>
      </c>
      <c r="B81" s="214"/>
      <c r="C81" s="97">
        <f t="shared" ref="C81:N81" si="13">SUM(C15:C80)</f>
        <v>0</v>
      </c>
      <c r="D81" s="97">
        <f t="shared" si="13"/>
        <v>0</v>
      </c>
      <c r="E81" s="97">
        <f t="shared" si="13"/>
        <v>0</v>
      </c>
      <c r="F81" s="97">
        <f t="shared" si="13"/>
        <v>0</v>
      </c>
      <c r="G81" s="97">
        <f t="shared" si="13"/>
        <v>0</v>
      </c>
      <c r="H81" s="97">
        <f t="shared" si="13"/>
        <v>0</v>
      </c>
      <c r="I81" s="97">
        <f t="shared" si="13"/>
        <v>0</v>
      </c>
      <c r="J81" s="97">
        <f t="shared" si="13"/>
        <v>0</v>
      </c>
      <c r="K81" s="97">
        <f t="shared" si="13"/>
        <v>0</v>
      </c>
      <c r="L81" s="97">
        <f t="shared" si="13"/>
        <v>0</v>
      </c>
      <c r="M81" s="97">
        <f t="shared" si="13"/>
        <v>0</v>
      </c>
      <c r="N81" s="97">
        <f t="shared" si="13"/>
        <v>0</v>
      </c>
      <c r="O81" s="97">
        <f>SUM(O15:O80)</f>
        <v>0</v>
      </c>
      <c r="P81" s="98">
        <f>SUM(P15:P80)</f>
        <v>0</v>
      </c>
    </row>
    <row r="82" spans="1:16" s="8" customFormat="1" ht="24.75" customHeight="1" thickBot="1">
      <c r="A82" s="183" t="s">
        <v>109</v>
      </c>
      <c r="B82" s="184"/>
      <c r="C82" s="67">
        <f>C13+C81</f>
        <v>0</v>
      </c>
      <c r="D82" s="67">
        <f t="shared" ref="D82:P82" si="14">D13+D81</f>
        <v>0</v>
      </c>
      <c r="E82" s="67">
        <f t="shared" si="14"/>
        <v>0</v>
      </c>
      <c r="F82" s="67">
        <f t="shared" si="14"/>
        <v>0</v>
      </c>
      <c r="G82" s="67">
        <f t="shared" si="14"/>
        <v>0</v>
      </c>
      <c r="H82" s="67">
        <f t="shared" si="14"/>
        <v>0</v>
      </c>
      <c r="I82" s="67">
        <f t="shared" si="14"/>
        <v>0</v>
      </c>
      <c r="J82" s="67">
        <f t="shared" si="14"/>
        <v>0</v>
      </c>
      <c r="K82" s="67">
        <f t="shared" si="14"/>
        <v>0</v>
      </c>
      <c r="L82" s="67">
        <f t="shared" si="14"/>
        <v>0</v>
      </c>
      <c r="M82" s="67">
        <f t="shared" si="14"/>
        <v>0</v>
      </c>
      <c r="N82" s="67">
        <f t="shared" si="14"/>
        <v>0</v>
      </c>
      <c r="O82" s="67">
        <f t="shared" si="14"/>
        <v>0</v>
      </c>
      <c r="P82" s="69">
        <f t="shared" si="14"/>
        <v>0</v>
      </c>
    </row>
    <row r="83" spans="1:16" s="8" customFormat="1" ht="20.25" customHeight="1" thickBot="1">
      <c r="A83" s="190" t="s">
        <v>137</v>
      </c>
      <c r="B83" s="191"/>
      <c r="C83" s="191"/>
      <c r="D83" s="191"/>
      <c r="E83" s="191"/>
      <c r="F83" s="191"/>
      <c r="G83" s="191"/>
      <c r="H83" s="84"/>
      <c r="I83" s="84"/>
      <c r="J83" s="84"/>
      <c r="K83" s="84"/>
      <c r="L83" s="84"/>
      <c r="M83" s="106"/>
      <c r="N83" s="84"/>
      <c r="O83" s="84"/>
      <c r="P83" s="85"/>
    </row>
    <row r="84" spans="1:16" s="8" customFormat="1" ht="20.25" customHeight="1" thickBot="1">
      <c r="A84" s="178" t="s">
        <v>138</v>
      </c>
      <c r="B84" s="179"/>
      <c r="C84" s="179"/>
      <c r="D84" s="179"/>
      <c r="E84" s="179"/>
      <c r="F84" s="179"/>
      <c r="G84" s="179"/>
      <c r="H84" s="84"/>
      <c r="I84" s="84"/>
      <c r="J84" s="84"/>
      <c r="K84" s="84"/>
      <c r="L84" s="84"/>
      <c r="M84" s="106"/>
      <c r="N84" s="84"/>
      <c r="O84" s="84"/>
      <c r="P84" s="85"/>
    </row>
    <row r="85" spans="1:16" s="8" customFormat="1" ht="20.25" customHeight="1" thickBot="1">
      <c r="A85" s="178" t="s">
        <v>139</v>
      </c>
      <c r="B85" s="179"/>
      <c r="C85" s="179"/>
      <c r="D85" s="179"/>
      <c r="E85" s="179"/>
      <c r="F85" s="179"/>
      <c r="G85" s="179"/>
      <c r="H85" s="84"/>
      <c r="I85" s="84"/>
      <c r="J85" s="84"/>
      <c r="K85" s="84"/>
      <c r="L85" s="84"/>
      <c r="M85" s="106"/>
      <c r="N85" s="84"/>
      <c r="O85" s="84"/>
      <c r="P85" s="85"/>
    </row>
    <row r="86" spans="1:16" s="10" customFormat="1" ht="20.25" customHeight="1" thickBot="1">
      <c r="A86" s="200" t="s">
        <v>110</v>
      </c>
      <c r="B86" s="200"/>
      <c r="C86" s="201"/>
      <c r="D86" s="87">
        <f t="shared" ref="D86:H86" si="15">+D82</f>
        <v>0</v>
      </c>
      <c r="E86" s="86"/>
      <c r="F86" s="86"/>
      <c r="G86" s="86"/>
      <c r="H86" s="87">
        <f t="shared" si="15"/>
        <v>0</v>
      </c>
      <c r="I86" s="86"/>
      <c r="J86" s="86"/>
      <c r="K86" s="86"/>
      <c r="L86" s="86"/>
      <c r="M86" s="88">
        <f>SUM(M82:M85)</f>
        <v>0</v>
      </c>
      <c r="N86" s="86"/>
      <c r="O86" s="86"/>
      <c r="P86" s="88">
        <f>+M86+H86+D86</f>
        <v>0</v>
      </c>
    </row>
    <row r="87" spans="1:16" ht="18.75" customHeight="1">
      <c r="A87" s="86"/>
      <c r="B87" s="86"/>
      <c r="C87" s="86"/>
      <c r="D87" s="104" t="s">
        <v>112</v>
      </c>
      <c r="E87" s="86"/>
      <c r="F87" s="86"/>
      <c r="G87" s="86"/>
      <c r="H87" s="104" t="s">
        <v>113</v>
      </c>
      <c r="I87" s="86"/>
      <c r="J87" s="86"/>
      <c r="K87" s="86"/>
      <c r="L87" s="86"/>
      <c r="M87" s="104" t="s">
        <v>114</v>
      </c>
      <c r="N87" s="86"/>
      <c r="O87" s="202" t="s">
        <v>144</v>
      </c>
      <c r="P87" s="202"/>
    </row>
    <row r="88" spans="1:16" s="38" customFormat="1" ht="21.75" customHeight="1">
      <c r="A88" s="105"/>
      <c r="B88" s="202" t="s">
        <v>146</v>
      </c>
      <c r="C88" s="202"/>
      <c r="D88" s="105"/>
      <c r="E88" s="203"/>
      <c r="F88" s="203"/>
      <c r="G88" s="203"/>
      <c r="H88" s="105"/>
      <c r="I88" s="203"/>
      <c r="J88" s="203"/>
      <c r="K88" s="203"/>
      <c r="L88" s="203"/>
      <c r="M88" s="105"/>
      <c r="N88" s="203"/>
      <c r="O88" s="203"/>
      <c r="P88" s="105"/>
    </row>
    <row r="89" spans="1:16" ht="27" customHeight="1">
      <c r="A89" s="86"/>
      <c r="B89" s="203" t="s">
        <v>20</v>
      </c>
      <c r="C89" s="203"/>
      <c r="D89" s="105"/>
      <c r="E89" s="203" t="s">
        <v>22</v>
      </c>
      <c r="F89" s="203"/>
      <c r="G89" s="203"/>
      <c r="H89" s="105"/>
      <c r="I89" s="203" t="s">
        <v>21</v>
      </c>
      <c r="J89" s="203"/>
      <c r="K89" s="203"/>
      <c r="L89" s="203"/>
      <c r="M89" s="105"/>
      <c r="N89" s="203" t="s">
        <v>23</v>
      </c>
      <c r="O89" s="203"/>
      <c r="P89" s="105"/>
    </row>
  </sheetData>
  <sheetProtection password="CC5F" sheet="1" objects="1" scenarios="1"/>
  <mergeCells count="28">
    <mergeCell ref="A83:G83"/>
    <mergeCell ref="B1:C1"/>
    <mergeCell ref="A2:D2"/>
    <mergeCell ref="F2:J2"/>
    <mergeCell ref="O2:P2"/>
    <mergeCell ref="A3:A5"/>
    <mergeCell ref="B3:B5"/>
    <mergeCell ref="C3:F3"/>
    <mergeCell ref="G3:J3"/>
    <mergeCell ref="K3:O3"/>
    <mergeCell ref="P3:P4"/>
    <mergeCell ref="A6:P6"/>
    <mergeCell ref="A13:B13"/>
    <mergeCell ref="A14:P14"/>
    <mergeCell ref="A81:B81"/>
    <mergeCell ref="A82:B82"/>
    <mergeCell ref="B89:C89"/>
    <mergeCell ref="E89:G89"/>
    <mergeCell ref="I89:L89"/>
    <mergeCell ref="N89:O89"/>
    <mergeCell ref="A84:G84"/>
    <mergeCell ref="A85:G85"/>
    <mergeCell ref="A86:C86"/>
    <mergeCell ref="O87:P87"/>
    <mergeCell ref="B88:C88"/>
    <mergeCell ref="E88:G88"/>
    <mergeCell ref="I88:L88"/>
    <mergeCell ref="N88:O88"/>
  </mergeCells>
  <printOptions horizontalCentered="1"/>
  <pageMargins left="0" right="0" top="0" bottom="0" header="0" footer="0"/>
  <pageSetup paperSize="9" orientation="landscape" r:id="rId1"/>
  <headerFooter>
    <oddHeader>&amp;Lصفحه&amp;"-,Bold"&amp;Pا&amp;"-,Regular"ز&amp;"-,Bold"&amp;N&amp;K00+000زا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فرم4</vt:lpstr>
      <vt:lpstr>فرم3 فروردین90</vt:lpstr>
      <vt:lpstr>فرم3 اردیبهشت90</vt:lpstr>
      <vt:lpstr>فرم3 خرداد90</vt:lpstr>
      <vt:lpstr>فرم3 تیر90</vt:lpstr>
      <vt:lpstr>فرم3 مرداد90</vt:lpstr>
      <vt:lpstr>فرم3 شهریور90</vt:lpstr>
      <vt:lpstr>فرم3 مهر90</vt:lpstr>
      <vt:lpstr>فرم3 آبان90</vt:lpstr>
      <vt:lpstr>فرم3 آذر90</vt:lpstr>
      <vt:lpstr>فرم3 دی90</vt:lpstr>
      <vt:lpstr>فرم3 بهمن90</vt:lpstr>
      <vt:lpstr>فرم3 اسفند90</vt:lpstr>
      <vt:lpstr>'فرم3 فروردین90'!Print_Area</vt:lpstr>
      <vt:lpstr>فرم4!Print_Area</vt:lpstr>
      <vt:lpstr>'فرم3 آبان90'!Print_Titles</vt:lpstr>
      <vt:lpstr>'فرم3 آذر90'!Print_Titles</vt:lpstr>
      <vt:lpstr>'فرم3 اردیبهشت90'!Print_Titles</vt:lpstr>
      <vt:lpstr>'فرم3 اسفند90'!Print_Titles</vt:lpstr>
      <vt:lpstr>'فرم3 بهمن90'!Print_Titles</vt:lpstr>
      <vt:lpstr>'فرم3 تیر90'!Print_Titles</vt:lpstr>
      <vt:lpstr>'فرم3 خرداد90'!Print_Titles</vt:lpstr>
      <vt:lpstr>'فرم3 دی90'!Print_Titles</vt:lpstr>
      <vt:lpstr>'فرم3 شهریور90'!Print_Titles</vt:lpstr>
      <vt:lpstr>'فرم3 فروردین90'!Print_Titles</vt:lpstr>
      <vt:lpstr>'فرم3 مرداد90'!Print_Titles</vt:lpstr>
      <vt:lpstr>'فرم3 مهر90'!Print_Titles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R10</dc:creator>
  <cp:lastModifiedBy>NPSoft</cp:lastModifiedBy>
  <cp:lastPrinted>2011-12-04T05:34:50Z</cp:lastPrinted>
  <dcterms:created xsi:type="dcterms:W3CDTF">2011-06-12T13:44:05Z</dcterms:created>
  <dcterms:modified xsi:type="dcterms:W3CDTF">2012-04-21T06:15:07Z</dcterms:modified>
</cp:coreProperties>
</file>